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4.xml" ContentType="application/vnd.openxmlformats-officedocument.drawing+xml"/>
  <Override PartName="/xl/namedSheetViews/namedSheetView1.xml" ContentType="application/vnd.ms-excel.namedsheetviews+xml"/>
  <Override PartName="/xl/drawings/drawing5.xml" ContentType="application/vnd.openxmlformats-officedocument.drawing+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SNIDERJOH\OneDrive - Government of Ontario\Documents\2021 Mandatory Certification Drafts\Legacy\Final\"/>
    </mc:Choice>
  </mc:AlternateContent>
  <xr:revisionPtr revIDLastSave="0" documentId="13_ncr:1_{7DEF27D2-026C-47E8-834A-39DA4528D5D3}" xr6:coauthVersionLast="47" xr6:coauthVersionMax="47" xr10:uidLastSave="{00000000-0000-0000-0000-000000000000}"/>
  <bookViews>
    <workbookView xWindow="20775" yWindow="-3975" windowWidth="25290" windowHeight="13680" xr2:uid="{B6B7EDA1-491D-43ED-885A-83157E1F5CC6}"/>
  </bookViews>
  <sheets>
    <sheet name="Instructions" sheetId="2" r:id="rId1"/>
    <sheet name="FD Information" sheetId="5" r:id="rId2"/>
    <sheet name="Application" sheetId="1" r:id="rId3"/>
    <sheet name="ASE Verification" sheetId="3" state="hidden" r:id="rId4"/>
    <sheet name="Random Number" sheetId="6" state="hidden" r:id="rId5"/>
    <sheet name="ASE Summary" sheetId="9" state="hidden" r:id="rId6"/>
    <sheet name="ASE Notes" sheetId="7" state="hidden" r:id="rId7"/>
    <sheet name="Drop-Downs" sheetId="4"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3" l="1"/>
  <c r="I6" i="3"/>
  <c r="I7" i="3"/>
  <c r="I8" i="3"/>
  <c r="I9" i="3"/>
  <c r="I10" i="3"/>
  <c r="I11" i="3"/>
  <c r="I12" i="3"/>
  <c r="I13" i="3"/>
  <c r="I14" i="3"/>
  <c r="I15" i="3"/>
  <c r="I16" i="3"/>
  <c r="B24" i="3"/>
  <c r="D2" i="1"/>
  <c r="C2" i="1"/>
  <c r="C1" i="1"/>
  <c r="D3" i="9"/>
  <c r="C3" i="9"/>
  <c r="B3" i="9"/>
  <c r="A3" i="9"/>
  <c r="K3" i="9"/>
  <c r="J3" i="9"/>
  <c r="I3" i="9"/>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6" i="3"/>
  <c r="F7" i="3"/>
  <c r="F8" i="3"/>
  <c r="F9" i="3"/>
  <c r="F10" i="3"/>
  <c r="F5" i="3"/>
  <c r="E5" i="3"/>
  <c r="E22" i="3"/>
  <c r="E23" i="3"/>
  <c r="E24" i="3"/>
  <c r="E25" i="3"/>
  <c r="E26" i="3"/>
  <c r="C23" i="3"/>
  <c r="C24" i="3"/>
  <c r="C25" i="3"/>
  <c r="C26" i="3"/>
  <c r="B22" i="3"/>
  <c r="B23" i="3"/>
  <c r="B25" i="3"/>
  <c r="B26" i="3"/>
  <c r="E7" i="3"/>
  <c r="E8" i="3"/>
  <c r="E9" i="3"/>
  <c r="E10" i="3"/>
  <c r="E11" i="3"/>
  <c r="E12" i="3"/>
  <c r="E13" i="3"/>
  <c r="E14" i="3"/>
  <c r="E15" i="3"/>
  <c r="E16" i="3"/>
  <c r="E17" i="3"/>
  <c r="E18" i="3"/>
  <c r="E19" i="3"/>
  <c r="E20" i="3"/>
  <c r="E21"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6" i="3"/>
  <c r="D6" i="3"/>
  <c r="D7" i="3"/>
  <c r="D8" i="3"/>
  <c r="D9" i="3"/>
  <c r="D10" i="3"/>
  <c r="D11" i="3"/>
  <c r="D12" i="3"/>
  <c r="D13" i="3"/>
  <c r="D14" i="3"/>
  <c r="D15" i="3"/>
  <c r="D16" i="3"/>
  <c r="D17" i="3"/>
  <c r="D18" i="3"/>
  <c r="D19" i="3"/>
  <c r="D20" i="3"/>
  <c r="D21" i="3"/>
  <c r="D22"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C6" i="3"/>
  <c r="C7" i="3"/>
  <c r="C8" i="3"/>
  <c r="C9" i="3"/>
  <c r="C10" i="3"/>
  <c r="C11" i="3"/>
  <c r="C12" i="3"/>
  <c r="C13" i="3"/>
  <c r="C14" i="3"/>
  <c r="C15" i="3"/>
  <c r="C16" i="3"/>
  <c r="C17" i="3"/>
  <c r="C18" i="3"/>
  <c r="C19" i="3"/>
  <c r="C20" i="3"/>
  <c r="C21" i="3"/>
  <c r="C22"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5" i="3"/>
  <c r="D5" i="3"/>
  <c r="B6" i="3"/>
  <c r="B7" i="3"/>
  <c r="B8" i="3"/>
  <c r="B9" i="3"/>
  <c r="B10" i="3"/>
  <c r="B11" i="3"/>
  <c r="B12" i="3"/>
  <c r="B13" i="3"/>
  <c r="B14" i="3"/>
  <c r="B15" i="3"/>
  <c r="B16" i="3"/>
  <c r="B17" i="3"/>
  <c r="B18" i="3"/>
  <c r="B19" i="3"/>
  <c r="B20" i="3"/>
  <c r="B21"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5" i="3"/>
  <c r="H1" i="3"/>
  <c r="C3" i="6" s="1"/>
  <c r="C4" i="6" s="1"/>
  <c r="F3" i="9" s="1"/>
  <c r="A101" i="1"/>
  <c r="A101" i="3" s="1"/>
  <c r="A102" i="1"/>
  <c r="A102" i="3" s="1"/>
  <c r="A103" i="1"/>
  <c r="A103" i="3" s="1"/>
  <c r="A104" i="1"/>
  <c r="A104" i="3" s="1"/>
  <c r="A105" i="1"/>
  <c r="A105" i="3" s="1"/>
  <c r="A106" i="1"/>
  <c r="A106" i="3" s="1"/>
  <c r="A107" i="1"/>
  <c r="A107" i="3" s="1"/>
  <c r="A108" i="1"/>
  <c r="A108" i="3" s="1"/>
  <c r="A109" i="1"/>
  <c r="A109" i="3" s="1"/>
  <c r="A110" i="1"/>
  <c r="A110" i="3" s="1"/>
  <c r="A111" i="1"/>
  <c r="A111" i="3" s="1"/>
  <c r="A112" i="1"/>
  <c r="A112" i="3" s="1"/>
  <c r="A113" i="1"/>
  <c r="A113" i="3" s="1"/>
  <c r="A114" i="1"/>
  <c r="A114" i="3" s="1"/>
  <c r="A115" i="1"/>
  <c r="A115" i="3" s="1"/>
  <c r="A116" i="1"/>
  <c r="A116" i="3" s="1"/>
  <c r="A117" i="1"/>
  <c r="A117" i="3" s="1"/>
  <c r="A118" i="1"/>
  <c r="A118" i="3" s="1"/>
  <c r="A119" i="1"/>
  <c r="A119" i="3" s="1"/>
  <c r="A120" i="1"/>
  <c r="A120" i="3" s="1"/>
  <c r="A121" i="1"/>
  <c r="A121" i="3" s="1"/>
  <c r="A122" i="1"/>
  <c r="A122" i="3" s="1"/>
  <c r="A123" i="1"/>
  <c r="A123" i="3" s="1"/>
  <c r="A124" i="1"/>
  <c r="A124" i="3" s="1"/>
  <c r="A125" i="1"/>
  <c r="A125" i="3" s="1"/>
  <c r="A126" i="1"/>
  <c r="A126" i="3" s="1"/>
  <c r="A127" i="1"/>
  <c r="A127" i="3" s="1"/>
  <c r="A128" i="1"/>
  <c r="A128" i="3" s="1"/>
  <c r="A129" i="1"/>
  <c r="A129" i="3" s="1"/>
  <c r="A130" i="1"/>
  <c r="A130" i="3" s="1"/>
  <c r="A131" i="1"/>
  <c r="A131" i="3" s="1"/>
  <c r="A132" i="1"/>
  <c r="A132" i="3" s="1"/>
  <c r="A133" i="1"/>
  <c r="A133" i="3" s="1"/>
  <c r="A134" i="1"/>
  <c r="A134" i="3" s="1"/>
  <c r="A135" i="1"/>
  <c r="A135" i="3" s="1"/>
  <c r="A136" i="1"/>
  <c r="A136" i="3" s="1"/>
  <c r="A137" i="1"/>
  <c r="A137" i="3" s="1"/>
  <c r="A138" i="1"/>
  <c r="A138" i="3" s="1"/>
  <c r="A139" i="1"/>
  <c r="A139" i="3" s="1"/>
  <c r="A140" i="1"/>
  <c r="A140" i="3" s="1"/>
  <c r="A141" i="1"/>
  <c r="A141" i="3" s="1"/>
  <c r="A142" i="1"/>
  <c r="A142" i="3" s="1"/>
  <c r="A143" i="1"/>
  <c r="A143" i="3" s="1"/>
  <c r="A144" i="1"/>
  <c r="A144" i="3" s="1"/>
  <c r="A145" i="1"/>
  <c r="A145" i="3" s="1"/>
  <c r="A146" i="1"/>
  <c r="A146" i="3" s="1"/>
  <c r="A147" i="1"/>
  <c r="A147" i="3" s="1"/>
  <c r="A148" i="1"/>
  <c r="A148" i="3" s="1"/>
  <c r="A149" i="1"/>
  <c r="A149" i="3" s="1"/>
  <c r="A150" i="1"/>
  <c r="A150" i="3" s="1"/>
  <c r="A151" i="1"/>
  <c r="A151" i="3" s="1"/>
  <c r="A152" i="1"/>
  <c r="A152" i="3" s="1"/>
  <c r="A153" i="1"/>
  <c r="A153" i="3" s="1"/>
  <c r="A154" i="1"/>
  <c r="A154" i="3" s="1"/>
  <c r="A155" i="1"/>
  <c r="A155" i="3" s="1"/>
  <c r="A156" i="1"/>
  <c r="A156" i="3" s="1"/>
  <c r="A157" i="1"/>
  <c r="A157" i="3" s="1"/>
  <c r="A158" i="1"/>
  <c r="A158" i="3" s="1"/>
  <c r="A159" i="1"/>
  <c r="A159" i="3" s="1"/>
  <c r="A160" i="1"/>
  <c r="A160" i="3" s="1"/>
  <c r="A161" i="1"/>
  <c r="A161" i="3" s="1"/>
  <c r="A162" i="1"/>
  <c r="A162" i="3" s="1"/>
  <c r="A163" i="1"/>
  <c r="A163" i="3" s="1"/>
  <c r="A164" i="1"/>
  <c r="A164" i="3" s="1"/>
  <c r="A165" i="1"/>
  <c r="A165" i="3" s="1"/>
  <c r="A166" i="1"/>
  <c r="A166" i="3" s="1"/>
  <c r="A167" i="1"/>
  <c r="A167" i="3" s="1"/>
  <c r="A168" i="1"/>
  <c r="A168" i="3" s="1"/>
  <c r="A169" i="1"/>
  <c r="A169" i="3" s="1"/>
  <c r="A170" i="1"/>
  <c r="A170" i="3" s="1"/>
  <c r="A171" i="1"/>
  <c r="A171" i="3" s="1"/>
  <c r="A172" i="1"/>
  <c r="A172" i="3" s="1"/>
  <c r="A173" i="1"/>
  <c r="A173" i="3" s="1"/>
  <c r="A174" i="1"/>
  <c r="A174" i="3" s="1"/>
  <c r="A175" i="1"/>
  <c r="A175" i="3" s="1"/>
  <c r="A176" i="1"/>
  <c r="A176" i="3" s="1"/>
  <c r="A177" i="1"/>
  <c r="A177" i="3" s="1"/>
  <c r="A178" i="1"/>
  <c r="A178" i="3" s="1"/>
  <c r="A179" i="1"/>
  <c r="A179" i="3" s="1"/>
  <c r="A180" i="1"/>
  <c r="A180" i="3" s="1"/>
  <c r="A181" i="1"/>
  <c r="A181" i="3" s="1"/>
  <c r="A182" i="1"/>
  <c r="A182" i="3" s="1"/>
  <c r="A183" i="1"/>
  <c r="A183" i="3" s="1"/>
  <c r="A184" i="1"/>
  <c r="A184" i="3" s="1"/>
  <c r="A185" i="1"/>
  <c r="A185" i="3" s="1"/>
  <c r="A186" i="1"/>
  <c r="A186" i="3" s="1"/>
  <c r="A187" i="1"/>
  <c r="A187" i="3" s="1"/>
  <c r="A188" i="1"/>
  <c r="A188" i="3" s="1"/>
  <c r="A189" i="1"/>
  <c r="A189" i="3" s="1"/>
  <c r="A190" i="1"/>
  <c r="A190" i="3" s="1"/>
  <c r="A191" i="1"/>
  <c r="A191" i="3" s="1"/>
  <c r="A192" i="1"/>
  <c r="A192" i="3" s="1"/>
  <c r="A193" i="1"/>
  <c r="A193" i="3" s="1"/>
  <c r="A194" i="1"/>
  <c r="A194" i="3" s="1"/>
  <c r="A195" i="1"/>
  <c r="A195" i="3" s="1"/>
  <c r="A196" i="1"/>
  <c r="A196" i="3" s="1"/>
  <c r="A197" i="1"/>
  <c r="A197" i="3" s="1"/>
  <c r="A198" i="1"/>
  <c r="A198" i="3" s="1"/>
  <c r="A199" i="1"/>
  <c r="A199" i="3" s="1"/>
  <c r="A200" i="1"/>
  <c r="A200" i="3" s="1"/>
  <c r="A201" i="1"/>
  <c r="A201" i="3" s="1"/>
  <c r="A202" i="1"/>
  <c r="A202" i="3" s="1"/>
  <c r="A203" i="1"/>
  <c r="A203" i="3" s="1"/>
  <c r="A204" i="1"/>
  <c r="A204" i="3" s="1"/>
  <c r="A205" i="1"/>
  <c r="A205" i="3" s="1"/>
  <c r="A206" i="1"/>
  <c r="A206" i="3" s="1"/>
  <c r="A207" i="1"/>
  <c r="A207" i="3" s="1"/>
  <c r="A208" i="1"/>
  <c r="A208" i="3" s="1"/>
  <c r="A209" i="1"/>
  <c r="A209" i="3" s="1"/>
  <c r="A210" i="1"/>
  <c r="A210" i="3" s="1"/>
  <c r="A211" i="1"/>
  <c r="A211" i="3" s="1"/>
  <c r="A212" i="1"/>
  <c r="A212" i="3" s="1"/>
  <c r="A213" i="1"/>
  <c r="A213" i="3" s="1"/>
  <c r="A214" i="1"/>
  <c r="A214" i="3" s="1"/>
  <c r="A215" i="1"/>
  <c r="A215" i="3" s="1"/>
  <c r="A216" i="1"/>
  <c r="A216" i="3" s="1"/>
  <c r="A217" i="1"/>
  <c r="A217" i="3" s="1"/>
  <c r="A218" i="1"/>
  <c r="A218" i="3" s="1"/>
  <c r="A219" i="1"/>
  <c r="A219" i="3" s="1"/>
  <c r="A220" i="1"/>
  <c r="A220" i="3" s="1"/>
  <c r="A221" i="1"/>
  <c r="A221" i="3" s="1"/>
  <c r="A222" i="1"/>
  <c r="A222" i="3" s="1"/>
  <c r="A223" i="1"/>
  <c r="A223" i="3" s="1"/>
  <c r="A224" i="1"/>
  <c r="A224" i="3" s="1"/>
  <c r="A225" i="1"/>
  <c r="A225" i="3" s="1"/>
  <c r="A226" i="1"/>
  <c r="A226" i="3" s="1"/>
  <c r="A227" i="1"/>
  <c r="A227" i="3" s="1"/>
  <c r="A228" i="1"/>
  <c r="A228" i="3" s="1"/>
  <c r="A229" i="1"/>
  <c r="A229" i="3" s="1"/>
  <c r="A230" i="1"/>
  <c r="A230" i="3" s="1"/>
  <c r="A231" i="1"/>
  <c r="A231" i="3" s="1"/>
  <c r="A232" i="1"/>
  <c r="A232" i="3" s="1"/>
  <c r="A233" i="1"/>
  <c r="A233" i="3" s="1"/>
  <c r="A234" i="1"/>
  <c r="A234" i="3" s="1"/>
  <c r="A235" i="1"/>
  <c r="A235" i="3" s="1"/>
  <c r="A236" i="1"/>
  <c r="A236" i="3" s="1"/>
  <c r="A237" i="1"/>
  <c r="A237" i="3" s="1"/>
  <c r="A238" i="1"/>
  <c r="A238" i="3" s="1"/>
  <c r="A239" i="1"/>
  <c r="A239" i="3" s="1"/>
  <c r="A240" i="1"/>
  <c r="A240" i="3" s="1"/>
  <c r="A241" i="1"/>
  <c r="A241" i="3" s="1"/>
  <c r="A242" i="1"/>
  <c r="A242" i="3" s="1"/>
  <c r="A243" i="1"/>
  <c r="A243" i="3" s="1"/>
  <c r="A244" i="1"/>
  <c r="A244" i="3" s="1"/>
  <c r="A245" i="1"/>
  <c r="A245" i="3" s="1"/>
  <c r="A246" i="1"/>
  <c r="A246" i="3" s="1"/>
  <c r="A247" i="1"/>
  <c r="A247" i="3" s="1"/>
  <c r="A248" i="1"/>
  <c r="A248" i="3" s="1"/>
  <c r="A249" i="1"/>
  <c r="A249" i="3" s="1"/>
  <c r="A250" i="1"/>
  <c r="A250" i="3" s="1"/>
  <c r="A30" i="1"/>
  <c r="A30" i="3" s="1"/>
  <c r="A31" i="1"/>
  <c r="A31" i="3" s="1"/>
  <c r="A32" i="1"/>
  <c r="A32" i="3" s="1"/>
  <c r="A33" i="1"/>
  <c r="A33" i="3" s="1"/>
  <c r="A34" i="1"/>
  <c r="A34" i="3" s="1"/>
  <c r="A35" i="1"/>
  <c r="A35" i="3" s="1"/>
  <c r="A36" i="1"/>
  <c r="A36" i="3" s="1"/>
  <c r="A37" i="1"/>
  <c r="A37" i="3" s="1"/>
  <c r="A38" i="1"/>
  <c r="A38" i="3" s="1"/>
  <c r="A39" i="1"/>
  <c r="A39" i="3" s="1"/>
  <c r="A40" i="1"/>
  <c r="A40" i="3" s="1"/>
  <c r="A41" i="1"/>
  <c r="A41" i="3" s="1"/>
  <c r="A42" i="1"/>
  <c r="A42" i="3" s="1"/>
  <c r="A43" i="1"/>
  <c r="A43" i="3" s="1"/>
  <c r="A44" i="1"/>
  <c r="A44" i="3" s="1"/>
  <c r="A45" i="1"/>
  <c r="A45" i="3" s="1"/>
  <c r="A46" i="1"/>
  <c r="A46" i="3" s="1"/>
  <c r="A47" i="1"/>
  <c r="A47" i="3" s="1"/>
  <c r="A48" i="1"/>
  <c r="A48" i="3" s="1"/>
  <c r="A49" i="1"/>
  <c r="A49" i="3" s="1"/>
  <c r="A50" i="1"/>
  <c r="A50" i="3" s="1"/>
  <c r="A51" i="1"/>
  <c r="A51" i="3" s="1"/>
  <c r="A52" i="1"/>
  <c r="A52" i="3" s="1"/>
  <c r="A53" i="1"/>
  <c r="A53" i="3" s="1"/>
  <c r="A54" i="1"/>
  <c r="A54" i="3" s="1"/>
  <c r="A55" i="1"/>
  <c r="A55" i="3" s="1"/>
  <c r="A56" i="1"/>
  <c r="A56" i="3" s="1"/>
  <c r="A57" i="1"/>
  <c r="A57" i="3" s="1"/>
  <c r="A58" i="1"/>
  <c r="A58" i="3" s="1"/>
  <c r="A59" i="1"/>
  <c r="A59" i="3" s="1"/>
  <c r="A60" i="1"/>
  <c r="A60" i="3" s="1"/>
  <c r="A61" i="1"/>
  <c r="A61" i="3" s="1"/>
  <c r="A62" i="1"/>
  <c r="A62" i="3" s="1"/>
  <c r="A63" i="1"/>
  <c r="A63" i="3" s="1"/>
  <c r="A64" i="1"/>
  <c r="A64" i="3" s="1"/>
  <c r="A65" i="1"/>
  <c r="A65" i="3" s="1"/>
  <c r="A66" i="1"/>
  <c r="A66" i="3" s="1"/>
  <c r="A67" i="1"/>
  <c r="A67" i="3" s="1"/>
  <c r="A68" i="1"/>
  <c r="A68" i="3" s="1"/>
  <c r="A69" i="1"/>
  <c r="A69" i="3" s="1"/>
  <c r="A70" i="1"/>
  <c r="A70" i="3" s="1"/>
  <c r="A71" i="1"/>
  <c r="A71" i="3" s="1"/>
  <c r="A72" i="1"/>
  <c r="A72" i="3" s="1"/>
  <c r="A73" i="1"/>
  <c r="A73" i="3" s="1"/>
  <c r="A74" i="1"/>
  <c r="A74" i="3" s="1"/>
  <c r="A75" i="1"/>
  <c r="A75" i="3" s="1"/>
  <c r="A76" i="1"/>
  <c r="A76" i="3" s="1"/>
  <c r="A77" i="1"/>
  <c r="A77" i="3" s="1"/>
  <c r="A78" i="1"/>
  <c r="A78" i="3" s="1"/>
  <c r="A79" i="1"/>
  <c r="A79" i="3" s="1"/>
  <c r="A80" i="1"/>
  <c r="A80" i="3" s="1"/>
  <c r="A81" i="1"/>
  <c r="A81" i="3" s="1"/>
  <c r="A82" i="1"/>
  <c r="A82" i="3" s="1"/>
  <c r="A83" i="1"/>
  <c r="A83" i="3" s="1"/>
  <c r="A84" i="1"/>
  <c r="A84" i="3" s="1"/>
  <c r="A85" i="1"/>
  <c r="A85" i="3" s="1"/>
  <c r="A86" i="1"/>
  <c r="A86" i="3" s="1"/>
  <c r="A87" i="1"/>
  <c r="A87" i="3" s="1"/>
  <c r="A88" i="1"/>
  <c r="A88" i="3" s="1"/>
  <c r="A89" i="1"/>
  <c r="A89" i="3" s="1"/>
  <c r="A90" i="1"/>
  <c r="A90" i="3" s="1"/>
  <c r="A91" i="1"/>
  <c r="A91" i="3" s="1"/>
  <c r="A92" i="1"/>
  <c r="A92" i="3" s="1"/>
  <c r="A93" i="1"/>
  <c r="A93" i="3" s="1"/>
  <c r="A94" i="1"/>
  <c r="A94" i="3" s="1"/>
  <c r="A95" i="1"/>
  <c r="A95" i="3" s="1"/>
  <c r="A96" i="1"/>
  <c r="A96" i="3" s="1"/>
  <c r="A97" i="1"/>
  <c r="A97" i="3" s="1"/>
  <c r="A98" i="1"/>
  <c r="A98" i="3" s="1"/>
  <c r="A99" i="1"/>
  <c r="A99" i="3" s="1"/>
  <c r="A100" i="1"/>
  <c r="A100" i="3" s="1"/>
  <c r="A26" i="1"/>
  <c r="A26" i="3" s="1"/>
  <c r="D2" i="3"/>
  <c r="C2" i="3"/>
  <c r="C1" i="3"/>
  <c r="A6" i="3"/>
  <c r="A7" i="3"/>
  <c r="A8" i="3"/>
  <c r="A9" i="3"/>
  <c r="A10" i="3"/>
  <c r="A11" i="3"/>
  <c r="A12" i="3"/>
  <c r="A13" i="3"/>
  <c r="A14" i="3"/>
  <c r="A15" i="3"/>
  <c r="A16" i="3"/>
  <c r="A17" i="3"/>
  <c r="A18" i="3"/>
  <c r="A19" i="3"/>
  <c r="A20" i="3"/>
  <c r="A21" i="3"/>
  <c r="A22" i="3"/>
  <c r="A23" i="3"/>
  <c r="A24" i="3"/>
  <c r="A5" i="3"/>
  <c r="C3" i="3"/>
  <c r="B3" i="3"/>
  <c r="A3" i="3"/>
  <c r="E3" i="9" l="1"/>
  <c r="A27" i="1"/>
  <c r="A27" i="3" l="1"/>
  <c r="A28" i="1"/>
  <c r="A28" i="3" l="1"/>
  <c r="A29" i="1"/>
  <c r="A29" i="3" s="1"/>
</calcChain>
</file>

<file path=xl/sharedStrings.xml><?xml version="1.0" encoding="utf-8"?>
<sst xmlns="http://schemas.openxmlformats.org/spreadsheetml/2006/main" count="119" uniqueCount="107">
  <si>
    <t>Academic Standards and Evaluation</t>
  </si>
  <si>
    <t>Legacy Application</t>
  </si>
  <si>
    <t>Please read all of the instructions below</t>
  </si>
  <si>
    <t>Fire Chief (or Designate)</t>
  </si>
  <si>
    <t>Contact Email:</t>
  </si>
  <si>
    <t>OFM Fire Department ID</t>
  </si>
  <si>
    <t>#</t>
  </si>
  <si>
    <t>LASTNAME</t>
  </si>
  <si>
    <t>First Name(s)</t>
  </si>
  <si>
    <t>Level being applied for:</t>
  </si>
  <si>
    <t>Notes:</t>
  </si>
  <si>
    <t>OFM FD ID</t>
  </si>
  <si>
    <t>Level Being Applied For</t>
  </si>
  <si>
    <t>Selected for Audit</t>
  </si>
  <si>
    <t>Audit Email Sent</t>
  </si>
  <si>
    <t>Audit Material Deadline</t>
  </si>
  <si>
    <t>Audit Material Received</t>
  </si>
  <si>
    <t>Audit Material Approved</t>
  </si>
  <si>
    <t>Drop Downs</t>
  </si>
  <si>
    <t>Interior Attack</t>
  </si>
  <si>
    <t>Exterior Attack</t>
  </si>
  <si>
    <t>Exterior Attack + Auto Ex</t>
  </si>
  <si>
    <t>Interior + Auto Ex</t>
  </si>
  <si>
    <t>Interior + Haz Mat Ops</t>
  </si>
  <si>
    <t>Exterior Attack + Haz Mat Ops</t>
  </si>
  <si>
    <t>Exterior Attack + Auto Ex + Haz Mat Ops</t>
  </si>
  <si>
    <t>Team Lead - Interior Attack</t>
  </si>
  <si>
    <t>Team Lead - Exterior Attack</t>
  </si>
  <si>
    <t>Notes: (if available please include OFC Student #, ASE Student #, past FD workplaces or College programs)</t>
  </si>
  <si>
    <t>X</t>
  </si>
  <si>
    <t>SMITH</t>
  </si>
  <si>
    <t>Sally</t>
  </si>
  <si>
    <t>Past FF in Anytown FD</t>
  </si>
  <si>
    <t>Fire Department Name</t>
  </si>
  <si>
    <t>Email</t>
  </si>
  <si>
    <t>FD Id</t>
  </si>
  <si>
    <t>Random Number Selector</t>
  </si>
  <si>
    <t>FD Id/Name</t>
  </si>
  <si>
    <t>&lt;Note - if you have more than 20 firefighters please continue to add below - numbers will automatically generate as you add data to the row above&gt;</t>
  </si>
  <si>
    <t>&lt;&lt;&lt; row skipped on purpose&gt;&gt;&gt;&gt;</t>
  </si>
  <si>
    <t>Please use this link first</t>
  </si>
  <si>
    <t>Best Random Number Generator</t>
  </si>
  <si>
    <t>Update the following:</t>
  </si>
  <si>
    <t>Total Count</t>
  </si>
  <si>
    <t xml:space="preserve">Total Applicants: </t>
  </si>
  <si>
    <t>Total to be Audited</t>
  </si>
  <si>
    <t>(10% of total, rounded up, minimum)</t>
  </si>
  <si>
    <t>Please take a screen shot (Windows + Shift + S) and paste the results below for tracking purposes:</t>
  </si>
  <si>
    <t>Yes</t>
  </si>
  <si>
    <t>Basic Fire Department Information</t>
  </si>
  <si>
    <t>Fire Chief Signature (digitally insert) or type name below</t>
  </si>
  <si>
    <t>Acknowledgement and Attestation (please check the following and sign/type name at the end)</t>
  </si>
  <si>
    <t>I understand that 10% of the applicants will be audited (rounded up) and I am prepared to submit the necessary training documentation within 10 business days</t>
  </si>
  <si>
    <r>
      <t xml:space="preserve">I acknowledge that failing to submit the necessary training documentation for an audited firefighter within </t>
    </r>
    <r>
      <rPr>
        <b/>
        <sz val="11"/>
        <color theme="1"/>
        <rFont val="Calibri"/>
        <family val="2"/>
        <scheme val="minor"/>
      </rPr>
      <t>10 business days</t>
    </r>
    <r>
      <rPr>
        <sz val="11"/>
        <color theme="1"/>
        <rFont val="Calibri"/>
        <family val="2"/>
        <scheme val="minor"/>
      </rPr>
      <t xml:space="preserve"> of notification may result in auditing  all applicants and could result in the entire application </t>
    </r>
    <r>
      <rPr>
        <b/>
        <sz val="11"/>
        <color theme="1"/>
        <rFont val="Calibri"/>
        <family val="2"/>
        <scheme val="minor"/>
      </rPr>
      <t>(all firefighters)</t>
    </r>
    <r>
      <rPr>
        <sz val="11"/>
        <color theme="1"/>
        <rFont val="Calibri"/>
        <family val="2"/>
        <scheme val="minor"/>
      </rPr>
      <t xml:space="preserve"> being denied.</t>
    </r>
  </si>
  <si>
    <t>Firefighter Suppression start date</t>
  </si>
  <si>
    <t>2</t>
  </si>
  <si>
    <t>Each application filename should be: "LegacyApplication-FireDeptName-FD Id-Level"  (e.g. "LegacyApplication-AnytownFire-9999-ExteriorAttackAutoEx"</t>
  </si>
  <si>
    <t>3</t>
  </si>
  <si>
    <t>Complete all the of information in the "FD Information Tab" in the Application</t>
  </si>
  <si>
    <t>4</t>
  </si>
  <si>
    <t>Add each firefighter to the Application Tab (note if you need to add more than 20 to an application the numbering will auto-insert)</t>
  </si>
  <si>
    <t>5</t>
  </si>
  <si>
    <t>6</t>
  </si>
  <si>
    <t>When all information is completed, please ensure you save the file!</t>
  </si>
  <si>
    <t xml:space="preserve">Send the completed application to: </t>
  </si>
  <si>
    <t>OFMLegacy@Ontario.ca</t>
  </si>
  <si>
    <t>Instructions</t>
  </si>
  <si>
    <t>7</t>
  </si>
  <si>
    <t>8</t>
  </si>
  <si>
    <t>Date of Application: (January 1, 2023)</t>
  </si>
  <si>
    <t>Please log any contact or other pertinent information here:</t>
  </si>
  <si>
    <t>Date</t>
  </si>
  <si>
    <t>Notes</t>
  </si>
  <si>
    <t>OFM Staff Name</t>
  </si>
  <si>
    <t>No</t>
  </si>
  <si>
    <t>Yes/No</t>
  </si>
  <si>
    <t>Conditional</t>
  </si>
  <si>
    <t>Yes/No/Conditional</t>
  </si>
  <si>
    <t>Date Letter of Compliance Sent</t>
  </si>
  <si>
    <t>Telephone Number:</t>
  </si>
  <si>
    <t>Whenever working on this application please copy Row 3 (highlight the row, right click and copy and paste the entire to update the Summary spreadsheet)</t>
  </si>
  <si>
    <t>FD Name</t>
  </si>
  <si>
    <t>Application Date</t>
  </si>
  <si>
    <t>Level Applied For</t>
  </si>
  <si>
    <t># Applicants</t>
  </si>
  <si>
    <t>#Audit</t>
  </si>
  <si>
    <t>Final Disposition</t>
  </si>
  <si>
    <t>Approved/Denied</t>
  </si>
  <si>
    <t>Approved</t>
  </si>
  <si>
    <t>Denied</t>
  </si>
  <si>
    <t>Pending</t>
  </si>
  <si>
    <t>Current Status</t>
  </si>
  <si>
    <t>Current Status - Approved</t>
  </si>
  <si>
    <t>Current Status - Pending</t>
  </si>
  <si>
    <t>Current Status - Denied</t>
  </si>
  <si>
    <t>Date Initial Audit Email Sent</t>
  </si>
  <si>
    <t>FILL MANUALLY</t>
  </si>
  <si>
    <t>Letters of Compliance Sent Date</t>
  </si>
  <si>
    <t>Received</t>
  </si>
  <si>
    <t>Audit in Progress</t>
  </si>
  <si>
    <t>Final</t>
  </si>
  <si>
    <t xml:space="preserve">I attest that all firefighters listed in this Application are employees of the Fire Department identified below and have completed the required training and documentation is available to validate the exception to the certification requirements prescribed in Section 4 of Regulation 343/22. </t>
  </si>
  <si>
    <r>
      <t xml:space="preserve">A separate application is requried for </t>
    </r>
    <r>
      <rPr>
        <b/>
        <sz val="11"/>
        <color theme="1"/>
        <rFont val="Calibri"/>
        <family val="2"/>
        <scheme val="minor"/>
      </rPr>
      <t>every</t>
    </r>
    <r>
      <rPr>
        <sz val="11"/>
        <color theme="1"/>
        <rFont val="Calibri"/>
        <family val="2"/>
        <scheme val="minor"/>
      </rPr>
      <t xml:space="preserve"> legacy level being applied for</t>
    </r>
  </si>
  <si>
    <t>IMPORTANT - No training records are to be submitted with this application, you will receive a separate email requesting the training records for those selected for an audit.</t>
  </si>
  <si>
    <t>Ensure all information is accurate including spelling of their names, start dates (in suppression) and please include any past FD, OFC or ASE student numbers, etc…</t>
  </si>
  <si>
    <r>
      <t xml:space="preserve">I acknowledge that submitting any documentation for a firefighter that does not have the appropriate documented training means that the firefighter may have to comply with the certification requirements in Regulation 343/22, and may not be eligible for an exemption.  In addition, it may result in the Office of the Fire Marshal auditing all training records for all applicants and may result in the entire application </t>
    </r>
    <r>
      <rPr>
        <b/>
        <sz val="11"/>
        <color theme="1"/>
        <rFont val="Calibri"/>
        <family val="2"/>
        <scheme val="minor"/>
      </rPr>
      <t>(all firefighters)</t>
    </r>
    <r>
      <rPr>
        <sz val="11"/>
        <color theme="1"/>
        <rFont val="Calibri"/>
        <family val="2"/>
        <scheme val="minor"/>
      </rPr>
      <t xml:space="preserve"> being denied.</t>
    </r>
  </si>
  <si>
    <t>&lt;auto-calculated&gt;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</si>
</sst>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9]dd\-mmm\-yyyy"/>
    <numFmt numFmtId="165" formatCode="[$-1009]mmmm\ d\,\ yyyy;@"/>
  </numFmts>
  <fonts count="14" x14ac:knownFonts="1">
    <font>
      <sz val="11"/>
      <color theme="1"/>
      <name val="Calibri"/>
      <family val="2"/>
      <scheme val="minor"/>
    </font>
    <font>
      <u/>
      <sz val="11"/>
      <color theme="10"/>
      <name val="Calibri"/>
      <family val="2"/>
      <scheme val="minor"/>
    </font>
    <font>
      <sz val="14"/>
      <color theme="1"/>
      <name val="Calibri"/>
      <family val="2"/>
      <scheme val="minor"/>
    </font>
    <font>
      <sz val="8"/>
      <color rgb="FF000000"/>
      <name val="Segoe UI"/>
      <family val="2"/>
    </font>
    <font>
      <b/>
      <sz val="11"/>
      <color theme="1"/>
      <name val="Calibri"/>
      <family val="2"/>
      <scheme val="minor"/>
    </font>
    <font>
      <i/>
      <sz val="11"/>
      <color theme="1"/>
      <name val="Calibri"/>
      <family val="2"/>
      <scheme val="minor"/>
    </font>
    <font>
      <b/>
      <sz val="8"/>
      <color theme="1"/>
      <name val="Calibri"/>
      <family val="2"/>
      <scheme val="minor"/>
    </font>
    <font>
      <b/>
      <sz val="16"/>
      <color theme="1"/>
      <name val="Calibri"/>
      <family val="2"/>
      <scheme val="minor"/>
    </font>
    <font>
      <b/>
      <sz val="20"/>
      <color theme="1"/>
      <name val="Calibri"/>
      <family val="2"/>
      <scheme val="minor"/>
    </font>
    <font>
      <sz val="18"/>
      <color theme="1"/>
      <name val="Calibri"/>
      <family val="2"/>
      <scheme val="minor"/>
    </font>
    <font>
      <u/>
      <sz val="14"/>
      <color theme="10"/>
      <name val="Calibri"/>
      <family val="2"/>
      <scheme val="minor"/>
    </font>
    <font>
      <sz val="20"/>
      <color theme="1"/>
      <name val="Calibri"/>
      <family val="2"/>
      <scheme val="minor"/>
    </font>
    <font>
      <b/>
      <sz val="14"/>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2" fillId="0" borderId="0" xfId="0" applyFont="1"/>
    <xf numFmtId="0" fontId="0" fillId="0" borderId="0" xfId="0" applyAlignment="1">
      <alignment horizontal="center"/>
    </xf>
    <xf numFmtId="0" fontId="0" fillId="0" borderId="0" xfId="0" applyAlignment="1">
      <alignment wrapText="1"/>
    </xf>
    <xf numFmtId="0" fontId="4" fillId="0" borderId="0" xfId="0" applyFont="1"/>
    <xf numFmtId="0" fontId="5" fillId="3" borderId="0" xfId="0" applyFont="1" applyFill="1" applyAlignment="1">
      <alignment horizontal="center"/>
    </xf>
    <xf numFmtId="0" fontId="5" fillId="3" borderId="0" xfId="0" applyFont="1" applyFill="1"/>
    <xf numFmtId="0" fontId="4" fillId="4" borderId="0" xfId="0" applyFont="1" applyFill="1" applyAlignment="1">
      <alignment wrapText="1"/>
    </xf>
    <xf numFmtId="0" fontId="4" fillId="4" borderId="0" xfId="0" applyFont="1" applyFill="1" applyAlignment="1">
      <alignment horizontal="center" wrapText="1"/>
    </xf>
    <xf numFmtId="0" fontId="4" fillId="0" borderId="0" xfId="0" applyFont="1" applyFill="1"/>
    <xf numFmtId="0" fontId="7" fillId="6" borderId="0" xfId="0" applyFont="1" applyFill="1"/>
    <xf numFmtId="0" fontId="0" fillId="6" borderId="0" xfId="0" applyFill="1"/>
    <xf numFmtId="0" fontId="4" fillId="6" borderId="0" xfId="0" applyFont="1" applyFill="1"/>
    <xf numFmtId="0" fontId="0" fillId="6" borderId="0" xfId="0" applyFill="1" applyAlignment="1">
      <alignment wrapText="1"/>
    </xf>
    <xf numFmtId="165" fontId="4" fillId="4" borderId="0" xfId="0" applyNumberFormat="1" applyFont="1" applyFill="1" applyAlignment="1">
      <alignment horizontal="center" wrapText="1"/>
    </xf>
    <xf numFmtId="165" fontId="5" fillId="3" borderId="0" xfId="0" applyNumberFormat="1" applyFont="1" applyFill="1" applyAlignment="1">
      <alignment horizontal="center"/>
    </xf>
    <xf numFmtId="165" fontId="0" fillId="0" borderId="0" xfId="0" applyNumberFormat="1" applyAlignment="1">
      <alignment horizontal="center"/>
    </xf>
    <xf numFmtId="49" fontId="5" fillId="3" borderId="0" xfId="0" applyNumberFormat="1" applyFont="1" applyFill="1"/>
    <xf numFmtId="49" fontId="4" fillId="4" borderId="0" xfId="0" applyNumberFormat="1" applyFont="1" applyFill="1" applyAlignment="1">
      <alignment wrapText="1"/>
    </xf>
    <xf numFmtId="49" fontId="0" fillId="0" borderId="0" xfId="0" applyNumberFormat="1"/>
    <xf numFmtId="0" fontId="0" fillId="6" borderId="0" xfId="0" applyFill="1" applyAlignment="1" applyProtection="1">
      <alignment wrapText="1"/>
      <protection locked="0"/>
    </xf>
    <xf numFmtId="0" fontId="9" fillId="6" borderId="1" xfId="0" applyFont="1" applyFill="1" applyBorder="1" applyAlignment="1" applyProtection="1">
      <alignment horizontal="center"/>
      <protection locked="0"/>
    </xf>
    <xf numFmtId="0" fontId="12" fillId="4" borderId="0" xfId="0" applyFont="1" applyFill="1" applyAlignment="1">
      <alignment horizontal="left"/>
    </xf>
    <xf numFmtId="49" fontId="2" fillId="4" borderId="0" xfId="0" applyNumberFormat="1" applyFont="1" applyFill="1"/>
    <xf numFmtId="0" fontId="12" fillId="4" borderId="0" xfId="0" applyNumberFormat="1" applyFont="1" applyFill="1"/>
    <xf numFmtId="49" fontId="12" fillId="4" borderId="0" xfId="0" applyNumberFormat="1" applyFont="1" applyFill="1"/>
    <xf numFmtId="165" fontId="2" fillId="4" borderId="0" xfId="0" applyNumberFormat="1" applyFont="1" applyFill="1" applyAlignment="1">
      <alignment horizontal="center"/>
    </xf>
    <xf numFmtId="0" fontId="2" fillId="4" borderId="0" xfId="0" applyFont="1" applyFill="1"/>
    <xf numFmtId="0" fontId="12" fillId="4" borderId="0" xfId="0" applyFont="1" applyFill="1" applyAlignment="1">
      <alignment horizontal="center"/>
    </xf>
    <xf numFmtId="0" fontId="12" fillId="4" borderId="0" xfId="0" applyNumberFormat="1" applyFont="1" applyFill="1" applyAlignment="1">
      <alignment horizontal="left"/>
    </xf>
    <xf numFmtId="0" fontId="7" fillId="0" borderId="0" xfId="0" applyFont="1"/>
    <xf numFmtId="14" fontId="0" fillId="0" borderId="0" xfId="0" applyNumberFormat="1" applyProtection="1">
      <protection locked="0"/>
    </xf>
    <xf numFmtId="0" fontId="0" fillId="0" borderId="0" xfId="0" applyProtection="1">
      <protection locked="0"/>
    </xf>
    <xf numFmtId="49" fontId="0" fillId="2" borderId="2" xfId="0" applyNumberFormat="1" applyFill="1" applyBorder="1" applyProtection="1">
      <protection locked="0"/>
    </xf>
    <xf numFmtId="165" fontId="0" fillId="2" borderId="2" xfId="0" applyNumberFormat="1" applyFill="1" applyBorder="1" applyAlignment="1" applyProtection="1">
      <alignment horizontal="center"/>
      <protection locked="0"/>
    </xf>
    <xf numFmtId="0" fontId="0" fillId="2" borderId="2" xfId="0" applyFill="1" applyBorder="1" applyProtection="1">
      <protection locked="0"/>
    </xf>
    <xf numFmtId="0" fontId="12" fillId="4" borderId="0" xfId="0" applyFont="1" applyFill="1" applyBorder="1" applyAlignment="1">
      <alignment horizontal="left"/>
    </xf>
    <xf numFmtId="0" fontId="2" fillId="4" borderId="0" xfId="0" applyFont="1" applyFill="1" applyBorder="1"/>
    <xf numFmtId="0" fontId="12" fillId="4" borderId="0" xfId="0" applyFont="1" applyFill="1" applyBorder="1"/>
    <xf numFmtId="0" fontId="12" fillId="5"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xf numFmtId="0" fontId="2" fillId="0" borderId="0" xfId="0" applyFont="1" applyBorder="1"/>
    <xf numFmtId="0" fontId="4" fillId="4" borderId="0" xfId="0" applyFont="1" applyFill="1" applyBorder="1" applyAlignment="1">
      <alignment horizontal="center" vertical="center" wrapText="1"/>
    </xf>
    <xf numFmtId="0" fontId="4" fillId="4" borderId="0" xfId="0" applyFont="1" applyFill="1" applyBorder="1" applyAlignment="1">
      <alignment vertical="center" wrapText="1"/>
    </xf>
    <xf numFmtId="0" fontId="6" fillId="4" borderId="0" xfId="0" applyFont="1" applyFill="1" applyBorder="1" applyAlignment="1">
      <alignment horizontal="center" vertical="center" wrapText="1"/>
    </xf>
    <xf numFmtId="0" fontId="5" fillId="3" borderId="0" xfId="0" applyFont="1" applyFill="1" applyBorder="1" applyAlignment="1">
      <alignment horizontal="center"/>
    </xf>
    <xf numFmtId="0" fontId="5" fillId="3" borderId="0" xfId="0" applyFont="1" applyFill="1" applyBorder="1"/>
    <xf numFmtId="164" fontId="5" fillId="3" borderId="0" xfId="0" applyNumberFormat="1" applyFont="1" applyFill="1" applyBorder="1"/>
    <xf numFmtId="0" fontId="0" fillId="3" borderId="0" xfId="0" applyFill="1" applyBorder="1" applyAlignment="1">
      <alignment horizontal="center"/>
    </xf>
    <xf numFmtId="165" fontId="5" fillId="3" borderId="0" xfId="0" applyNumberFormat="1" applyFont="1" applyFill="1" applyBorder="1" applyAlignment="1">
      <alignment horizontal="center"/>
    </xf>
    <xf numFmtId="0" fontId="0" fillId="0" borderId="0" xfId="0" applyBorder="1" applyAlignment="1">
      <alignment horizontal="center"/>
    </xf>
    <xf numFmtId="0" fontId="0" fillId="0" borderId="0" xfId="0" applyBorder="1"/>
    <xf numFmtId="0" fontId="0" fillId="0" borderId="0" xfId="0" applyBorder="1" applyAlignment="1">
      <alignment horizontal="left"/>
    </xf>
    <xf numFmtId="0" fontId="0" fillId="7" borderId="2" xfId="0" applyFill="1" applyBorder="1"/>
    <xf numFmtId="0" fontId="0" fillId="8" borderId="0" xfId="0" applyFill="1" applyBorder="1"/>
    <xf numFmtId="49" fontId="0" fillId="8" borderId="0" xfId="0" applyNumberFormat="1" applyFill="1" applyBorder="1" applyAlignment="1">
      <alignment horizontal="center"/>
    </xf>
    <xf numFmtId="0" fontId="2" fillId="8" borderId="0" xfId="0" applyFont="1" applyFill="1" applyBorder="1"/>
    <xf numFmtId="0" fontId="11" fillId="8" borderId="0" xfId="0" applyFont="1" applyFill="1" applyBorder="1"/>
    <xf numFmtId="0" fontId="9" fillId="8" borderId="0" xfId="0" applyFont="1" applyFill="1" applyBorder="1"/>
    <xf numFmtId="0" fontId="4" fillId="8" borderId="0" xfId="0" applyFont="1" applyFill="1" applyBorder="1"/>
    <xf numFmtId="49" fontId="4" fillId="8" borderId="0" xfId="0" applyNumberFormat="1" applyFont="1" applyFill="1" applyBorder="1" applyAlignment="1">
      <alignment horizontal="center"/>
    </xf>
    <xf numFmtId="0" fontId="1" fillId="8" borderId="0" xfId="1" applyFill="1" applyBorder="1"/>
    <xf numFmtId="49" fontId="2" fillId="8" borderId="0" xfId="0" applyNumberFormat="1" applyFont="1" applyFill="1" applyBorder="1" applyAlignment="1">
      <alignment horizontal="center"/>
    </xf>
    <xf numFmtId="0" fontId="10" fillId="8" borderId="0" xfId="1" applyFont="1" applyFill="1" applyBorder="1" applyProtection="1">
      <protection locked="0"/>
    </xf>
    <xf numFmtId="0" fontId="8" fillId="8" borderId="0" xfId="0" applyFont="1" applyFill="1"/>
    <xf numFmtId="0" fontId="0" fillId="8" borderId="0" xfId="0" applyFill="1"/>
    <xf numFmtId="0" fontId="4" fillId="8" borderId="0" xfId="0" applyFont="1" applyFill="1" applyAlignment="1">
      <alignment horizontal="left"/>
    </xf>
    <xf numFmtId="0" fontId="0" fillId="8" borderId="0" xfId="0" applyFill="1" applyAlignment="1">
      <alignment horizontal="left"/>
    </xf>
    <xf numFmtId="0" fontId="0" fillId="8" borderId="0" xfId="0" applyFill="1" applyAlignment="1">
      <alignment wrapText="1"/>
    </xf>
    <xf numFmtId="0" fontId="0" fillId="6" borderId="0" xfId="0" applyFill="1" applyAlignment="1" applyProtection="1">
      <alignment horizontal="left"/>
      <protection locked="0"/>
    </xf>
    <xf numFmtId="0" fontId="1" fillId="6" borderId="0" xfId="1" applyFill="1" applyAlignment="1" applyProtection="1">
      <alignment horizontal="left"/>
      <protection locked="0"/>
    </xf>
    <xf numFmtId="165" fontId="0" fillId="6" borderId="0" xfId="0" applyNumberFormat="1" applyFill="1" applyAlignment="1" applyProtection="1">
      <alignment horizontal="left"/>
      <protection locked="0"/>
    </xf>
    <xf numFmtId="0" fontId="2" fillId="8" borderId="0" xfId="0" applyFont="1" applyFill="1"/>
    <xf numFmtId="0" fontId="0" fillId="8" borderId="0" xfId="0" applyFill="1" applyProtection="1">
      <protection locked="0"/>
    </xf>
    <xf numFmtId="0" fontId="0" fillId="5" borderId="0" xfId="0" applyFill="1"/>
    <xf numFmtId="0" fontId="13" fillId="0" borderId="0" xfId="0" applyFont="1" applyAlignment="1">
      <alignment wrapText="1"/>
    </xf>
    <xf numFmtId="0" fontId="0" fillId="0" borderId="0" xfId="0" applyFill="1"/>
    <xf numFmtId="0" fontId="13" fillId="8" borderId="0" xfId="0" applyFont="1" applyFill="1" applyBorder="1" applyAlignment="1">
      <alignment wrapText="1"/>
    </xf>
    <xf numFmtId="0" fontId="13" fillId="0" borderId="3" xfId="0" applyFont="1" applyBorder="1" applyAlignment="1">
      <alignment wrapText="1"/>
    </xf>
    <xf numFmtId="0" fontId="13" fillId="5" borderId="3" xfId="0" applyFont="1" applyFill="1" applyBorder="1" applyAlignment="1">
      <alignment wrapText="1"/>
    </xf>
    <xf numFmtId="0" fontId="0" fillId="0" borderId="4" xfId="0" applyFill="1" applyBorder="1"/>
    <xf numFmtId="165" fontId="0" fillId="0" borderId="4" xfId="0" applyNumberFormat="1" applyFill="1" applyBorder="1"/>
    <xf numFmtId="0" fontId="13" fillId="0" borderId="5" xfId="0" applyFont="1" applyBorder="1" applyAlignment="1">
      <alignment wrapText="1"/>
    </xf>
    <xf numFmtId="0" fontId="4" fillId="9" borderId="0" xfId="0" applyFont="1" applyFill="1"/>
    <xf numFmtId="0" fontId="4" fillId="9" borderId="0" xfId="0" applyFont="1" applyFill="1" applyBorder="1"/>
    <xf numFmtId="0" fontId="12" fillId="8" borderId="0" xfId="0" applyFont="1" applyFill="1" applyProtection="1"/>
    <xf numFmtId="0" fontId="0" fillId="8" borderId="0" xfId="0" applyFill="1" applyProtection="1"/>
    <xf numFmtId="0" fontId="2" fillId="8" borderId="0" xfId="0" applyFont="1" applyFill="1" applyProtection="1"/>
    <xf numFmtId="0" fontId="12" fillId="8" borderId="0" xfId="0" applyFont="1" applyFill="1" applyAlignment="1" applyProtection="1">
      <alignment horizontal="center"/>
    </xf>
    <xf numFmtId="0" fontId="0" fillId="8" borderId="0" xfId="0" applyFont="1" applyFill="1" applyProtection="1"/>
    <xf numFmtId="0" fontId="1" fillId="8" borderId="0" xfId="1" applyFill="1" applyProtection="1"/>
    <xf numFmtId="0" fontId="0" fillId="6" borderId="0" xfId="0" applyFill="1" applyAlignment="1">
      <alignment wrapText="1"/>
    </xf>
    <xf numFmtId="0" fontId="0" fillId="0" borderId="0" xfId="0" applyBorder="1" applyAlignment="1" applyProtection="1">
      <alignment horizontal="center"/>
      <protection locked="0"/>
    </xf>
    <xf numFmtId="165" fontId="0" fillId="0" borderId="0" xfId="0" applyNumberFormat="1" applyBorder="1" applyAlignment="1" applyProtection="1">
      <alignment horizontal="center"/>
      <protection locked="0"/>
    </xf>
    <xf numFmtId="0" fontId="0" fillId="0" borderId="0" xfId="0" applyBorder="1" applyProtection="1">
      <protection locked="0"/>
    </xf>
    <xf numFmtId="0" fontId="2" fillId="2" borderId="0" xfId="0" applyFont="1" applyFill="1" applyBorder="1" applyAlignment="1" applyProtection="1">
      <alignment horizontal="center"/>
    </xf>
    <xf numFmtId="0" fontId="6" fillId="4"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xf>
    <xf numFmtId="165" fontId="0" fillId="0" borderId="0" xfId="0" applyNumberFormat="1" applyBorder="1" applyAlignment="1" applyProtection="1">
      <alignment horizontal="center"/>
    </xf>
    <xf numFmtId="0" fontId="0" fillId="0" borderId="0" xfId="0"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xdr:col>
      <xdr:colOff>466725</xdr:colOff>
      <xdr:row>8</xdr:row>
      <xdr:rowOff>57150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85925" cy="1685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16</xdr:row>
          <xdr:rowOff>152400</xdr:rowOff>
        </xdr:from>
        <xdr:to>
          <xdr:col>2</xdr:col>
          <xdr:colOff>590550</xdr:colOff>
          <xdr:row>17</xdr:row>
          <xdr:rowOff>257175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152400</xdr:rowOff>
        </xdr:from>
        <xdr:to>
          <xdr:col>2</xdr:col>
          <xdr:colOff>590550</xdr:colOff>
          <xdr:row>19</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142875</xdr:rowOff>
        </xdr:from>
        <xdr:to>
          <xdr:col>2</xdr:col>
          <xdr:colOff>590550</xdr:colOff>
          <xdr:row>21</xdr:row>
          <xdr:rowOff>247650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152400</xdr:rowOff>
        </xdr:from>
        <xdr:to>
          <xdr:col>2</xdr:col>
          <xdr:colOff>600075</xdr:colOff>
          <xdr:row>15</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3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xdr:row>
          <xdr:rowOff>0</xdr:rowOff>
        </xdr:from>
        <xdr:to>
          <xdr:col>6</xdr:col>
          <xdr:colOff>1019175</xdr:colOff>
          <xdr:row>2</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10</xdr:col>
      <xdr:colOff>381819</xdr:colOff>
      <xdr:row>14</xdr:row>
      <xdr:rowOff>123975</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2247900" y="1857375"/>
          <a:ext cx="5868219" cy="1076475"/>
        </a:xfrm>
        <a:prstGeom prst="rect">
          <a:avLst/>
        </a:prstGeom>
        <a:ln>
          <a:solidFill>
            <a:schemeClr val="accent1">
              <a:lumMod val="75000"/>
            </a:schemeClr>
          </a:solidFill>
        </a:ln>
      </xdr:spPr>
    </xdr:pic>
    <xdr:clientData/>
  </xdr:twoCellAnchor>
  <xdr:twoCellAnchor>
    <xdr:from>
      <xdr:col>2</xdr:col>
      <xdr:colOff>333375</xdr:colOff>
      <xdr:row>4</xdr:row>
      <xdr:rowOff>47628</xdr:rowOff>
    </xdr:from>
    <xdr:to>
      <xdr:col>2</xdr:col>
      <xdr:colOff>361951</xdr:colOff>
      <xdr:row>11</xdr:row>
      <xdr:rowOff>95252</xdr:rowOff>
    </xdr:to>
    <xdr:cxnSp macro="">
      <xdr:nvCxnSpPr>
        <xdr:cNvPr id="6" name="Connector: Elbow 5">
          <a:extLst>
            <a:ext uri="{FF2B5EF4-FFF2-40B4-BE49-F238E27FC236}">
              <a16:creationId xmlns:a16="http://schemas.microsoft.com/office/drawing/2014/main" id="{00000000-0008-0000-0400-000006000000}"/>
            </a:ext>
          </a:extLst>
        </xdr:cNvPr>
        <xdr:cNvCxnSpPr/>
      </xdr:nvCxnSpPr>
      <xdr:spPr>
        <a:xfrm rot="16200000" flipH="1">
          <a:off x="2514601" y="1628777"/>
          <a:ext cx="1381124" cy="28576"/>
        </a:xfrm>
        <a:prstGeom prst="bentConnector3">
          <a:avLst>
            <a:gd name="adj1" fmla="val 50000"/>
          </a:avLst>
        </a:prstGeom>
        <a:ln>
          <a:headEnd type="triangle"/>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476250</xdr:colOff>
      <xdr:row>2</xdr:row>
      <xdr:rowOff>123825</xdr:rowOff>
    </xdr:from>
    <xdr:to>
      <xdr:col>8</xdr:col>
      <xdr:colOff>261938</xdr:colOff>
      <xdr:row>11</xdr:row>
      <xdr:rowOff>152400</xdr:rowOff>
    </xdr:to>
    <xdr:cxnSp macro="">
      <xdr:nvCxnSpPr>
        <xdr:cNvPr id="9" name="Connector: Elbow 8">
          <a:extLst>
            <a:ext uri="{FF2B5EF4-FFF2-40B4-BE49-F238E27FC236}">
              <a16:creationId xmlns:a16="http://schemas.microsoft.com/office/drawing/2014/main" id="{00000000-0008-0000-0400-000009000000}"/>
            </a:ext>
          </a:extLst>
        </xdr:cNvPr>
        <xdr:cNvCxnSpPr>
          <a:endCxn id="20" idx="0"/>
        </xdr:cNvCxnSpPr>
      </xdr:nvCxnSpPr>
      <xdr:spPr>
        <a:xfrm>
          <a:off x="3333750" y="552450"/>
          <a:ext cx="3443288" cy="1838325"/>
        </a:xfrm>
        <a:prstGeom prst="bentConnector2">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514350</xdr:colOff>
      <xdr:row>11</xdr:row>
      <xdr:rowOff>104775</xdr:rowOff>
    </xdr:from>
    <xdr:to>
      <xdr:col>3</xdr:col>
      <xdr:colOff>142875</xdr:colOff>
      <xdr:row>14</xdr:row>
      <xdr:rowOff>180975</xdr:rowOff>
    </xdr:to>
    <xdr:sp macro="" textlink="">
      <xdr:nvSpPr>
        <xdr:cNvPr id="19" name="Oval 18">
          <a:extLst>
            <a:ext uri="{FF2B5EF4-FFF2-40B4-BE49-F238E27FC236}">
              <a16:creationId xmlns:a16="http://schemas.microsoft.com/office/drawing/2014/main" id="{00000000-0008-0000-0400-000013000000}"/>
            </a:ext>
          </a:extLst>
        </xdr:cNvPr>
        <xdr:cNvSpPr/>
      </xdr:nvSpPr>
      <xdr:spPr>
        <a:xfrm>
          <a:off x="2762250" y="2343150"/>
          <a:ext cx="847725" cy="647700"/>
        </a:xfrm>
        <a:prstGeom prst="ellipse">
          <a:avLst/>
        </a:prstGeom>
        <a:solidFill>
          <a:srgbClr val="FFFF00">
            <a:alpha val="40000"/>
          </a:srgbClr>
        </a:solidFill>
        <a:ln>
          <a:solidFill>
            <a:schemeClr val="accent1">
              <a:shade val="50000"/>
              <a:alpha val="3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428625</xdr:colOff>
      <xdr:row>11</xdr:row>
      <xdr:rowOff>152400</xdr:rowOff>
    </xdr:from>
    <xdr:to>
      <xdr:col>9</xdr:col>
      <xdr:colOff>95250</xdr:colOff>
      <xdr:row>14</xdr:row>
      <xdr:rowOff>152400</xdr:rowOff>
    </xdr:to>
    <xdr:sp macro="" textlink="">
      <xdr:nvSpPr>
        <xdr:cNvPr id="20" name="Oval 19">
          <a:extLst>
            <a:ext uri="{FF2B5EF4-FFF2-40B4-BE49-F238E27FC236}">
              <a16:creationId xmlns:a16="http://schemas.microsoft.com/office/drawing/2014/main" id="{00000000-0008-0000-0400-000014000000}"/>
            </a:ext>
          </a:extLst>
        </xdr:cNvPr>
        <xdr:cNvSpPr/>
      </xdr:nvSpPr>
      <xdr:spPr>
        <a:xfrm>
          <a:off x="6334125" y="2390775"/>
          <a:ext cx="885825" cy="571500"/>
        </a:xfrm>
        <a:prstGeom prst="ellipse">
          <a:avLst/>
        </a:prstGeom>
        <a:solidFill>
          <a:srgbClr val="FFFF00">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409575</xdr:colOff>
          <xdr:row>1</xdr:row>
          <xdr:rowOff>57150</xdr:rowOff>
        </xdr:from>
        <xdr:to>
          <xdr:col>9</xdr:col>
          <xdr:colOff>438150</xdr:colOff>
          <xdr:row>2</xdr:row>
          <xdr:rowOff>123825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namedSheetViews/namedSheetView1.xml><?xml version="1.0" encoding="utf-8"?>
<namedSheetViews xmlns="http://schemas.microsoft.com/office/spreadsheetml/2019/namedsheetviews" xmlns:x="http://schemas.openxmlformats.org/spreadsheetml/2006/main">
  <namedSheetView name="View1" id="{F5A1BA34-C775-4322-B93C-E4C64435C44C}"/>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MLegacy@Ontario.c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55" Type="http://schemas.openxmlformats.org/officeDocument/2006/relationships/ctrlProp" Target="../ctrlProps/ctrlProp56.xml"/><Relationship Id="rId63" Type="http://schemas.openxmlformats.org/officeDocument/2006/relationships/ctrlProp" Target="../ctrlProps/ctrlProp64.xml"/><Relationship Id="rId68" Type="http://schemas.openxmlformats.org/officeDocument/2006/relationships/ctrlProp" Target="../ctrlProps/ctrlProp69.xml"/><Relationship Id="rId76" Type="http://schemas.openxmlformats.org/officeDocument/2006/relationships/ctrlProp" Target="../ctrlProps/ctrlProp77.xml"/><Relationship Id="rId84" Type="http://schemas.openxmlformats.org/officeDocument/2006/relationships/ctrlProp" Target="../ctrlProps/ctrlProp85.xml"/><Relationship Id="rId89" Type="http://schemas.openxmlformats.org/officeDocument/2006/relationships/ctrlProp" Target="../ctrlProps/ctrlProp90.xml"/><Relationship Id="rId97" Type="http://schemas.openxmlformats.org/officeDocument/2006/relationships/ctrlProp" Target="../ctrlProps/ctrlProp98.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3.xml"/><Relationship Id="rId16" Type="http://schemas.openxmlformats.org/officeDocument/2006/relationships/ctrlProp" Target="../ctrlProps/ctrlProp17.xml"/><Relationship Id="rId29" Type="http://schemas.openxmlformats.org/officeDocument/2006/relationships/ctrlProp" Target="../ctrlProps/ctrlProp30.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66" Type="http://schemas.openxmlformats.org/officeDocument/2006/relationships/ctrlProp" Target="../ctrlProps/ctrlProp67.xml"/><Relationship Id="rId74" Type="http://schemas.openxmlformats.org/officeDocument/2006/relationships/ctrlProp" Target="../ctrlProps/ctrlProp75.xml"/><Relationship Id="rId79" Type="http://schemas.openxmlformats.org/officeDocument/2006/relationships/ctrlProp" Target="../ctrlProps/ctrlProp80.xml"/><Relationship Id="rId87" Type="http://schemas.openxmlformats.org/officeDocument/2006/relationships/ctrlProp" Target="../ctrlProps/ctrlProp88.xml"/><Relationship Id="rId5" Type="http://schemas.openxmlformats.org/officeDocument/2006/relationships/ctrlProp" Target="../ctrlProps/ctrlProp6.xml"/><Relationship Id="rId61" Type="http://schemas.openxmlformats.org/officeDocument/2006/relationships/ctrlProp" Target="../ctrlProps/ctrlProp62.xml"/><Relationship Id="rId82" Type="http://schemas.openxmlformats.org/officeDocument/2006/relationships/ctrlProp" Target="../ctrlProps/ctrlProp83.xml"/><Relationship Id="rId90" Type="http://schemas.openxmlformats.org/officeDocument/2006/relationships/ctrlProp" Target="../ctrlProps/ctrlProp91.xml"/><Relationship Id="rId95" Type="http://schemas.openxmlformats.org/officeDocument/2006/relationships/ctrlProp" Target="../ctrlProps/ctrlProp96.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80" Type="http://schemas.openxmlformats.org/officeDocument/2006/relationships/ctrlProp" Target="../ctrlProps/ctrlProp81.xml"/><Relationship Id="rId85" Type="http://schemas.openxmlformats.org/officeDocument/2006/relationships/ctrlProp" Target="../ctrlProps/ctrlProp86.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trlProp" Target="../ctrlProps/ctrlProp84.xml"/><Relationship Id="rId88" Type="http://schemas.openxmlformats.org/officeDocument/2006/relationships/ctrlProp" Target="../ctrlProps/ctrlProp89.xml"/><Relationship Id="rId91" Type="http://schemas.openxmlformats.org/officeDocument/2006/relationships/ctrlProp" Target="../ctrlProps/ctrlProp92.xml"/><Relationship Id="rId96" Type="http://schemas.openxmlformats.org/officeDocument/2006/relationships/ctrlProp" Target="../ctrlProps/ctrlProp97.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numbergenerator.org/randomnumbergenerator" TargetMode="External"/></Relationships>
</file>

<file path=xl/worksheets/_rels/sheet6.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5D51-44F1-4FB2-BEB0-4CE59F1820AC}">
  <sheetPr codeName="Sheet1">
    <tabColor rgb="FFFFFF00"/>
  </sheetPr>
  <dimension ref="A3:D30"/>
  <sheetViews>
    <sheetView tabSelected="1" zoomScaleNormal="100" workbookViewId="0">
      <selection activeCell="D30" sqref="D30"/>
    </sheetView>
  </sheetViews>
  <sheetFormatPr defaultRowHeight="15" x14ac:dyDescent="0.25"/>
  <cols>
    <col min="1" max="1" width="9.140625" style="55"/>
    <col min="2" max="2" width="9.140625" style="56"/>
    <col min="3" max="3" width="9.140625" style="55"/>
    <col min="4" max="4" width="32.28515625" style="55" customWidth="1"/>
    <col min="5" max="16384" width="9.140625" style="55"/>
  </cols>
  <sheetData>
    <row r="3" spans="1:4" ht="18.75" x14ac:dyDescent="0.3">
      <c r="D3" s="57" t="s">
        <v>0</v>
      </c>
    </row>
    <row r="5" spans="1:4" ht="26.25" x14ac:dyDescent="0.4">
      <c r="D5" s="58" t="s">
        <v>1</v>
      </c>
    </row>
    <row r="7" spans="1:4" ht="23.25" x14ac:dyDescent="0.35">
      <c r="D7" s="59" t="s">
        <v>66</v>
      </c>
    </row>
    <row r="12" spans="1:4" x14ac:dyDescent="0.25">
      <c r="A12" s="60" t="s">
        <v>2</v>
      </c>
    </row>
    <row r="14" spans="1:4" x14ac:dyDescent="0.25">
      <c r="B14" s="61">
        <v>1</v>
      </c>
      <c r="C14" s="55" t="s">
        <v>102</v>
      </c>
    </row>
    <row r="15" spans="1:4" ht="6.75" customHeight="1" x14ac:dyDescent="0.25">
      <c r="B15" s="61"/>
    </row>
    <row r="16" spans="1:4" x14ac:dyDescent="0.25">
      <c r="B16" s="61" t="s">
        <v>55</v>
      </c>
      <c r="C16" s="55" t="s">
        <v>56</v>
      </c>
    </row>
    <row r="17" spans="1:4" ht="6.75" customHeight="1" x14ac:dyDescent="0.25">
      <c r="B17" s="61"/>
    </row>
    <row r="18" spans="1:4" x14ac:dyDescent="0.25">
      <c r="B18" s="61" t="s">
        <v>57</v>
      </c>
      <c r="C18" s="55" t="s">
        <v>58</v>
      </c>
    </row>
    <row r="19" spans="1:4" ht="6" customHeight="1" x14ac:dyDescent="0.25">
      <c r="B19" s="61"/>
    </row>
    <row r="20" spans="1:4" x14ac:dyDescent="0.25">
      <c r="A20" s="62"/>
      <c r="B20" s="61" t="s">
        <v>59</v>
      </c>
      <c r="C20" s="55" t="s">
        <v>60</v>
      </c>
    </row>
    <row r="21" spans="1:4" ht="5.25" customHeight="1" x14ac:dyDescent="0.25">
      <c r="B21" s="61"/>
    </row>
    <row r="22" spans="1:4" x14ac:dyDescent="0.25">
      <c r="B22" s="61" t="s">
        <v>61</v>
      </c>
      <c r="C22" s="55" t="s">
        <v>104</v>
      </c>
    </row>
    <row r="23" spans="1:4" ht="5.25" customHeight="1" x14ac:dyDescent="0.25"/>
    <row r="24" spans="1:4" x14ac:dyDescent="0.25">
      <c r="B24" s="56" t="s">
        <v>62</v>
      </c>
      <c r="C24" s="55" t="s">
        <v>63</v>
      </c>
    </row>
    <row r="25" spans="1:4" ht="5.25" customHeight="1" x14ac:dyDescent="0.25"/>
    <row r="26" spans="1:4" s="60" customFormat="1" ht="18.75" customHeight="1" x14ac:dyDescent="0.25">
      <c r="B26" s="61" t="s">
        <v>67</v>
      </c>
      <c r="C26" s="60" t="s">
        <v>103</v>
      </c>
    </row>
    <row r="27" spans="1:4" ht="7.5" customHeight="1" x14ac:dyDescent="0.25"/>
    <row r="28" spans="1:4" x14ac:dyDescent="0.25">
      <c r="B28" s="56" t="s">
        <v>68</v>
      </c>
      <c r="C28" s="55" t="s">
        <v>64</v>
      </c>
    </row>
    <row r="30" spans="1:4" s="57" customFormat="1" ht="18.75" x14ac:dyDescent="0.3">
      <c r="B30" s="63"/>
      <c r="D30" s="64" t="s">
        <v>65</v>
      </c>
    </row>
  </sheetData>
  <sheetProtection algorithmName="SHA-512" hashValue="ddK4ZwrDE9qrUCz3U4lfe0fYjxIUiyfda7CNkEpKQM8jvJ3UXo2abhE2Psf8REaOTVXlUKQhuduy0D65BLiGRQ==" saltValue="24nOvP3Dh2aw0Gqb5vc7Bg==" spinCount="100000" sheet="1" objects="1" scenarios="1" selectLockedCells="1"/>
  <hyperlinks>
    <hyperlink ref="D30" r:id="rId1" xr:uid="{BD6EFF7F-209B-4D72-854A-53E25D38AB1A}"/>
  </hyperlinks>
  <pageMargins left="0.7" right="0.7" top="0.75" bottom="0.75" header="0.3" footer="0.3"/>
  <pageSetup orientation="portrait" r:id="rId2"/>
  <ignoredErrors>
    <ignoredError sqref="B16 B18:B22 B24:B28" numberStoredAsText="1"/>
  </ignoredError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0F0D-8FAB-4FC5-B91C-2F4BEB66D13E}">
  <sheetPr codeName="Sheet2">
    <tabColor theme="9"/>
  </sheetPr>
  <dimension ref="A1:K26"/>
  <sheetViews>
    <sheetView workbookViewId="0">
      <selection activeCell="C10" sqref="C10"/>
    </sheetView>
  </sheetViews>
  <sheetFormatPr defaultRowHeight="15" x14ac:dyDescent="0.25"/>
  <cols>
    <col min="1" max="1" width="33.28515625" style="66" customWidth="1"/>
    <col min="2" max="2" width="3.5703125" style="66" customWidth="1"/>
    <col min="3" max="3" width="54.7109375" style="66" customWidth="1"/>
    <col min="4" max="16384" width="9.140625" style="66"/>
  </cols>
  <sheetData>
    <row r="1" spans="1:11" ht="26.25" x14ac:dyDescent="0.4">
      <c r="A1" s="65" t="s">
        <v>49</v>
      </c>
    </row>
    <row r="3" spans="1:11" x14ac:dyDescent="0.25">
      <c r="A3" s="67" t="s">
        <v>5</v>
      </c>
      <c r="C3" s="70"/>
    </row>
    <row r="4" spans="1:11" x14ac:dyDescent="0.25">
      <c r="A4" s="67" t="s">
        <v>33</v>
      </c>
      <c r="C4" s="70"/>
    </row>
    <row r="5" spans="1:11" x14ac:dyDescent="0.25">
      <c r="A5" s="67"/>
      <c r="C5" s="68"/>
    </row>
    <row r="6" spans="1:11" x14ac:dyDescent="0.25">
      <c r="A6" s="67" t="s">
        <v>3</v>
      </c>
      <c r="C6" s="70"/>
    </row>
    <row r="7" spans="1:11" x14ac:dyDescent="0.25">
      <c r="A7" s="67" t="s">
        <v>79</v>
      </c>
      <c r="C7" s="70"/>
    </row>
    <row r="8" spans="1:11" x14ac:dyDescent="0.25">
      <c r="A8" s="67" t="s">
        <v>4</v>
      </c>
      <c r="C8" s="71"/>
    </row>
    <row r="9" spans="1:11" x14ac:dyDescent="0.25">
      <c r="A9" s="67"/>
      <c r="C9" s="68"/>
    </row>
    <row r="10" spans="1:11" x14ac:dyDescent="0.25">
      <c r="A10" s="67" t="s">
        <v>69</v>
      </c>
      <c r="C10" s="72"/>
    </row>
    <row r="11" spans="1:11" x14ac:dyDescent="0.25">
      <c r="A11" s="67" t="s">
        <v>9</v>
      </c>
      <c r="C11" s="70"/>
    </row>
    <row r="14" spans="1:11" ht="21" x14ac:dyDescent="0.35">
      <c r="B14" s="11"/>
      <c r="C14" s="10" t="s">
        <v>51</v>
      </c>
      <c r="D14" s="11"/>
      <c r="E14" s="11"/>
      <c r="F14" s="11"/>
      <c r="G14" s="11"/>
      <c r="H14" s="11"/>
      <c r="I14" s="11"/>
      <c r="J14" s="11"/>
      <c r="K14" s="11"/>
    </row>
    <row r="15" spans="1:11" x14ac:dyDescent="0.25">
      <c r="B15" s="11"/>
      <c r="C15" s="11"/>
      <c r="D15" s="11"/>
      <c r="E15" s="11"/>
      <c r="F15" s="11"/>
      <c r="G15" s="11"/>
      <c r="H15" s="11"/>
      <c r="I15" s="11"/>
      <c r="J15" s="11"/>
      <c r="K15" s="11"/>
    </row>
    <row r="16" spans="1:11" s="69" customFormat="1" ht="30.75" customHeight="1" x14ac:dyDescent="0.25">
      <c r="B16" s="20"/>
      <c r="C16" s="92" t="s">
        <v>101</v>
      </c>
      <c r="D16" s="92"/>
      <c r="E16" s="92"/>
      <c r="F16" s="92"/>
      <c r="G16" s="92"/>
      <c r="H16" s="92"/>
      <c r="I16" s="92"/>
      <c r="J16" s="92"/>
      <c r="K16" s="92"/>
    </row>
    <row r="17" spans="2:11" s="69" customFormat="1" x14ac:dyDescent="0.25">
      <c r="B17" s="13"/>
      <c r="C17" s="13"/>
      <c r="D17" s="13"/>
      <c r="E17" s="13"/>
      <c r="F17" s="13"/>
      <c r="G17" s="13"/>
      <c r="H17" s="13"/>
      <c r="I17" s="13"/>
      <c r="J17" s="13"/>
      <c r="K17" s="13"/>
    </row>
    <row r="18" spans="2:11" s="69" customFormat="1" ht="60.75" customHeight="1" x14ac:dyDescent="0.25">
      <c r="B18" s="20"/>
      <c r="C18" s="92" t="s">
        <v>105</v>
      </c>
      <c r="D18" s="92"/>
      <c r="E18" s="92"/>
      <c r="F18" s="92"/>
      <c r="G18" s="92"/>
      <c r="H18" s="92"/>
      <c r="I18" s="92"/>
      <c r="J18" s="92"/>
      <c r="K18" s="13"/>
    </row>
    <row r="19" spans="2:11" s="69" customFormat="1" x14ac:dyDescent="0.25">
      <c r="B19" s="13"/>
      <c r="C19" s="13"/>
      <c r="D19" s="13"/>
      <c r="E19" s="13"/>
      <c r="F19" s="13"/>
      <c r="G19" s="13"/>
      <c r="H19" s="13"/>
      <c r="I19" s="13"/>
      <c r="J19" s="13"/>
      <c r="K19" s="13"/>
    </row>
    <row r="20" spans="2:11" s="69" customFormat="1" ht="31.5" customHeight="1" x14ac:dyDescent="0.25">
      <c r="B20" s="20"/>
      <c r="C20" s="92" t="s">
        <v>52</v>
      </c>
      <c r="D20" s="92"/>
      <c r="E20" s="92"/>
      <c r="F20" s="92"/>
      <c r="G20" s="92"/>
      <c r="H20" s="92"/>
      <c r="I20" s="92"/>
      <c r="J20" s="92"/>
      <c r="K20" s="13"/>
    </row>
    <row r="21" spans="2:11" s="69" customFormat="1" x14ac:dyDescent="0.25">
      <c r="B21" s="13"/>
      <c r="C21" s="13"/>
      <c r="D21" s="13"/>
      <c r="E21" s="13"/>
      <c r="F21" s="13"/>
      <c r="G21" s="13"/>
      <c r="H21" s="13"/>
      <c r="I21" s="13"/>
      <c r="J21" s="13"/>
      <c r="K21" s="13"/>
    </row>
    <row r="22" spans="2:11" s="69" customFormat="1" ht="29.25" customHeight="1" x14ac:dyDescent="0.25">
      <c r="B22" s="20"/>
      <c r="C22" s="92" t="s">
        <v>53</v>
      </c>
      <c r="D22" s="92"/>
      <c r="E22" s="92"/>
      <c r="F22" s="92"/>
      <c r="G22" s="92"/>
      <c r="H22" s="92"/>
      <c r="I22" s="92"/>
      <c r="J22" s="92"/>
      <c r="K22" s="13"/>
    </row>
    <row r="23" spans="2:11" x14ac:dyDescent="0.25">
      <c r="B23" s="11"/>
      <c r="C23" s="11"/>
      <c r="D23" s="11"/>
      <c r="E23" s="11"/>
      <c r="F23" s="11"/>
      <c r="G23" s="11"/>
      <c r="H23" s="11"/>
      <c r="I23" s="11"/>
      <c r="J23" s="11"/>
      <c r="K23" s="11"/>
    </row>
    <row r="24" spans="2:11" x14ac:dyDescent="0.25">
      <c r="B24" s="11"/>
      <c r="C24" s="12" t="s">
        <v>50</v>
      </c>
      <c r="D24" s="11"/>
      <c r="E24" s="11"/>
      <c r="F24" s="11"/>
      <c r="G24" s="11"/>
      <c r="H24" s="11"/>
      <c r="I24" s="11"/>
      <c r="J24" s="11"/>
      <c r="K24" s="11"/>
    </row>
    <row r="25" spans="2:11" ht="60" customHeight="1" thickBot="1" x14ac:dyDescent="0.4">
      <c r="B25" s="11"/>
      <c r="C25" s="21"/>
      <c r="D25" s="11"/>
      <c r="E25" s="11"/>
      <c r="F25" s="11"/>
      <c r="G25" s="11"/>
      <c r="H25" s="11"/>
      <c r="I25" s="11"/>
      <c r="J25" s="11"/>
      <c r="K25" s="11"/>
    </row>
    <row r="26" spans="2:11" x14ac:dyDescent="0.25">
      <c r="B26" s="11"/>
      <c r="C26" s="11"/>
      <c r="D26" s="11"/>
      <c r="E26" s="11"/>
      <c r="F26" s="11"/>
      <c r="G26" s="11"/>
      <c r="H26" s="11"/>
      <c r="I26" s="11"/>
      <c r="J26" s="11"/>
      <c r="K26" s="11"/>
    </row>
  </sheetData>
  <sheetProtection algorithmName="SHA-512" hashValue="31xDlv9yEiwY0zhhCYBW6p6Y1+hPamEWstZDxlOxekjPdY/F6midP4yOeRf8Q1AXc/3XWqCKP7jIrZoeDT6EPA==" saltValue="2NjMklAFVDtarFx3rCSeJg==" spinCount="100000" sheet="1" objects="1" scenarios="1" selectLockedCells="1"/>
  <mergeCells count="4">
    <mergeCell ref="C16:K16"/>
    <mergeCell ref="C18:J18"/>
    <mergeCell ref="C20:J20"/>
    <mergeCell ref="C22:J2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xdr:col>
                    <xdr:colOff>28575</xdr:colOff>
                    <xdr:row>16</xdr:row>
                    <xdr:rowOff>152400</xdr:rowOff>
                  </from>
                  <to>
                    <xdr:col>2</xdr:col>
                    <xdr:colOff>590550</xdr:colOff>
                    <xdr:row>17</xdr:row>
                    <xdr:rowOff>257175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xdr:col>
                    <xdr:colOff>28575</xdr:colOff>
                    <xdr:row>18</xdr:row>
                    <xdr:rowOff>152400</xdr:rowOff>
                  </from>
                  <to>
                    <xdr:col>2</xdr:col>
                    <xdr:colOff>590550</xdr:colOff>
                    <xdr:row>19</xdr:row>
                    <xdr:rowOff>257175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1</xdr:col>
                    <xdr:colOff>28575</xdr:colOff>
                    <xdr:row>20</xdr:row>
                    <xdr:rowOff>142875</xdr:rowOff>
                  </from>
                  <to>
                    <xdr:col>2</xdr:col>
                    <xdr:colOff>590550</xdr:colOff>
                    <xdr:row>21</xdr:row>
                    <xdr:rowOff>247650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1</xdr:col>
                    <xdr:colOff>38100</xdr:colOff>
                    <xdr:row>14</xdr:row>
                    <xdr:rowOff>152400</xdr:rowOff>
                  </from>
                  <to>
                    <xdr:col>2</xdr:col>
                    <xdr:colOff>600075</xdr:colOff>
                    <xdr:row>15</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ErrorMessage="1" errorTitle="Select from Drop Down Required" error="Please Select from the Drop Down list only" promptTitle="Select from Drop Down" prompt="_x000a_" xr:uid="{7B8C8C52-9D2A-4828-896C-0BD36CB2103A}">
          <x14:formula1>
            <xm:f>'Drop-Downs'!$A$3:$A$11</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9AF3-E0AC-44F2-B7CE-5D8BE89E576D}">
  <sheetPr codeName="Sheet3">
    <tabColor theme="9"/>
  </sheetPr>
  <dimension ref="A1:F250"/>
  <sheetViews>
    <sheetView workbookViewId="0">
      <pane ySplit="4" topLeftCell="A5" activePane="bottomLeft" state="frozen"/>
      <selection pane="bottomLeft" activeCell="B5" sqref="B5"/>
    </sheetView>
  </sheetViews>
  <sheetFormatPr defaultRowHeight="15" x14ac:dyDescent="0.25"/>
  <cols>
    <col min="1" max="1" width="9.42578125" style="2" customWidth="1"/>
    <col min="2" max="2" width="29" style="19" customWidth="1"/>
    <col min="3" max="3" width="34.85546875" style="19" customWidth="1"/>
    <col min="4" max="4" width="39.28515625" style="19" customWidth="1"/>
    <col min="5" max="5" width="31.85546875" style="16" customWidth="1"/>
    <col min="6" max="6" width="94.28515625" customWidth="1"/>
  </cols>
  <sheetData>
    <row r="1" spans="1:6" s="1" customFormat="1" ht="18.75" x14ac:dyDescent="0.3">
      <c r="A1" s="22" t="s">
        <v>9</v>
      </c>
      <c r="B1" s="23"/>
      <c r="C1" s="24" t="str">
        <f>IF('FD Information'!C11 &lt;&gt;"", 'FD Information'!C11,"")</f>
        <v/>
      </c>
      <c r="D1" s="25"/>
      <c r="E1" s="26"/>
      <c r="F1" s="27"/>
    </row>
    <row r="2" spans="1:6" s="1" customFormat="1" ht="18.75" x14ac:dyDescent="0.3">
      <c r="A2" s="28" t="s">
        <v>35</v>
      </c>
      <c r="B2" s="23"/>
      <c r="C2" s="29" t="str">
        <f>IF('FD Information'!C3 &lt;&gt;"", 'FD Information'!C3,"")</f>
        <v/>
      </c>
      <c r="D2" s="24" t="str">
        <f>IF('FD Information'!C4&lt;&gt;"",'FD Information'!C4,"")</f>
        <v/>
      </c>
      <c r="E2" s="26"/>
      <c r="F2" s="27"/>
    </row>
    <row r="3" spans="1:6" s="4" customFormat="1" ht="30" x14ac:dyDescent="0.25">
      <c r="A3" s="8" t="s">
        <v>6</v>
      </c>
      <c r="B3" s="18" t="s">
        <v>7</v>
      </c>
      <c r="C3" s="18" t="s">
        <v>8</v>
      </c>
      <c r="D3" s="18" t="s">
        <v>34</v>
      </c>
      <c r="E3" s="14" t="s">
        <v>54</v>
      </c>
      <c r="F3" s="7" t="s">
        <v>28</v>
      </c>
    </row>
    <row r="4" spans="1:6" s="6" customFormat="1" x14ac:dyDescent="0.25">
      <c r="A4" s="5" t="s">
        <v>29</v>
      </c>
      <c r="B4" s="17" t="s">
        <v>30</v>
      </c>
      <c r="C4" s="17" t="s">
        <v>31</v>
      </c>
      <c r="D4" s="17"/>
      <c r="E4" s="15">
        <v>36233</v>
      </c>
      <c r="F4" s="6" t="s">
        <v>32</v>
      </c>
    </row>
    <row r="5" spans="1:6" x14ac:dyDescent="0.25">
      <c r="A5" s="2">
        <v>1</v>
      </c>
      <c r="B5" s="33"/>
      <c r="C5" s="33"/>
      <c r="D5" s="33"/>
      <c r="E5" s="34"/>
      <c r="F5" s="35"/>
    </row>
    <row r="6" spans="1:6" x14ac:dyDescent="0.25">
      <c r="A6" s="2">
        <v>2</v>
      </c>
      <c r="B6" s="33"/>
      <c r="C6" s="33"/>
      <c r="D6" s="33"/>
      <c r="E6" s="34"/>
      <c r="F6" s="35"/>
    </row>
    <row r="7" spans="1:6" x14ac:dyDescent="0.25">
      <c r="A7" s="2">
        <v>3</v>
      </c>
      <c r="B7" s="33"/>
      <c r="C7" s="33"/>
      <c r="D7" s="33"/>
      <c r="E7" s="34"/>
      <c r="F7" s="35"/>
    </row>
    <row r="8" spans="1:6" x14ac:dyDescent="0.25">
      <c r="A8" s="2">
        <v>4</v>
      </c>
      <c r="B8" s="33"/>
      <c r="C8" s="33"/>
      <c r="D8" s="33"/>
      <c r="E8" s="34"/>
      <c r="F8" s="35"/>
    </row>
    <row r="9" spans="1:6" x14ac:dyDescent="0.25">
      <c r="A9" s="2">
        <v>5</v>
      </c>
      <c r="B9" s="33"/>
      <c r="C9" s="33"/>
      <c r="D9" s="33"/>
      <c r="E9" s="34"/>
      <c r="F9" s="35"/>
    </row>
    <row r="10" spans="1:6" x14ac:dyDescent="0.25">
      <c r="A10" s="2">
        <v>6</v>
      </c>
      <c r="B10" s="33"/>
      <c r="C10" s="33"/>
      <c r="D10" s="33"/>
      <c r="E10" s="34"/>
      <c r="F10" s="35"/>
    </row>
    <row r="11" spans="1:6" s="3" customFormat="1" x14ac:dyDescent="0.25">
      <c r="A11" s="2">
        <v>7</v>
      </c>
      <c r="B11" s="33"/>
      <c r="C11" s="33"/>
      <c r="D11" s="33"/>
      <c r="E11" s="34"/>
      <c r="F11" s="35"/>
    </row>
    <row r="12" spans="1:6" x14ac:dyDescent="0.25">
      <c r="A12" s="2">
        <v>8</v>
      </c>
      <c r="B12" s="33"/>
      <c r="C12" s="33"/>
      <c r="D12" s="33"/>
      <c r="E12" s="34"/>
      <c r="F12" s="35"/>
    </row>
    <row r="13" spans="1:6" x14ac:dyDescent="0.25">
      <c r="A13" s="2">
        <v>9</v>
      </c>
      <c r="B13" s="33"/>
      <c r="C13" s="33"/>
      <c r="D13" s="33"/>
      <c r="E13" s="34"/>
      <c r="F13" s="35"/>
    </row>
    <row r="14" spans="1:6" x14ac:dyDescent="0.25">
      <c r="A14" s="2">
        <v>10</v>
      </c>
      <c r="B14" s="33"/>
      <c r="C14" s="33"/>
      <c r="D14" s="33"/>
      <c r="E14" s="34"/>
      <c r="F14" s="35"/>
    </row>
    <row r="15" spans="1:6" x14ac:dyDescent="0.25">
      <c r="A15" s="2">
        <v>11</v>
      </c>
      <c r="B15" s="33"/>
      <c r="C15" s="33"/>
      <c r="D15" s="33"/>
      <c r="E15" s="34"/>
      <c r="F15" s="35"/>
    </row>
    <row r="16" spans="1:6" x14ac:dyDescent="0.25">
      <c r="A16" s="2">
        <v>12</v>
      </c>
      <c r="B16" s="33"/>
      <c r="C16" s="33"/>
      <c r="D16" s="33"/>
      <c r="E16" s="34"/>
      <c r="F16" s="35"/>
    </row>
    <row r="17" spans="1:6" x14ac:dyDescent="0.25">
      <c r="A17" s="2">
        <v>13</v>
      </c>
      <c r="B17" s="33"/>
      <c r="C17" s="33"/>
      <c r="D17" s="33"/>
      <c r="E17" s="34"/>
      <c r="F17" s="35"/>
    </row>
    <row r="18" spans="1:6" x14ac:dyDescent="0.25">
      <c r="A18" s="2">
        <v>14</v>
      </c>
      <c r="B18" s="33"/>
      <c r="C18" s="33"/>
      <c r="D18" s="33"/>
      <c r="E18" s="34"/>
      <c r="F18" s="35"/>
    </row>
    <row r="19" spans="1:6" x14ac:dyDescent="0.25">
      <c r="A19" s="2">
        <v>15</v>
      </c>
      <c r="B19" s="33"/>
      <c r="C19" s="33"/>
      <c r="D19" s="33"/>
      <c r="E19" s="34"/>
      <c r="F19" s="35"/>
    </row>
    <row r="20" spans="1:6" x14ac:dyDescent="0.25">
      <c r="A20" s="2">
        <v>16</v>
      </c>
      <c r="B20" s="33"/>
      <c r="C20" s="33"/>
      <c r="D20" s="33"/>
      <c r="E20" s="34"/>
      <c r="F20" s="35"/>
    </row>
    <row r="21" spans="1:6" x14ac:dyDescent="0.25">
      <c r="A21" s="2">
        <v>17</v>
      </c>
      <c r="B21" s="33"/>
      <c r="C21" s="33"/>
      <c r="D21" s="33"/>
      <c r="E21" s="34"/>
      <c r="F21" s="35"/>
    </row>
    <row r="22" spans="1:6" x14ac:dyDescent="0.25">
      <c r="A22" s="2">
        <v>18</v>
      </c>
      <c r="B22" s="33"/>
      <c r="C22" s="33"/>
      <c r="D22" s="33"/>
      <c r="E22" s="34"/>
      <c r="F22" s="35"/>
    </row>
    <row r="23" spans="1:6" x14ac:dyDescent="0.25">
      <c r="A23" s="2">
        <v>19</v>
      </c>
      <c r="B23" s="33"/>
      <c r="C23" s="33"/>
      <c r="D23" s="33"/>
      <c r="E23" s="34"/>
      <c r="F23" s="35"/>
    </row>
    <row r="24" spans="1:6" x14ac:dyDescent="0.25">
      <c r="A24" s="2">
        <v>20</v>
      </c>
      <c r="B24" s="33"/>
      <c r="C24" s="33"/>
      <c r="D24" s="33"/>
      <c r="E24" s="34"/>
      <c r="F24" s="35"/>
    </row>
    <row r="25" spans="1:6" x14ac:dyDescent="0.25">
      <c r="A25" s="9" t="s">
        <v>38</v>
      </c>
      <c r="B25" s="33"/>
      <c r="C25" s="33"/>
      <c r="D25" s="33"/>
      <c r="E25" s="34"/>
      <c r="F25" s="35"/>
    </row>
    <row r="26" spans="1:6" x14ac:dyDescent="0.25">
      <c r="A26" s="2" t="str">
        <f>IF(B24&lt;&gt;"",A24+1,"")</f>
        <v/>
      </c>
      <c r="B26" s="33"/>
      <c r="C26" s="33"/>
      <c r="D26" s="33"/>
      <c r="E26" s="34"/>
      <c r="F26" s="35"/>
    </row>
    <row r="27" spans="1:6" x14ac:dyDescent="0.25">
      <c r="A27" s="2" t="str">
        <f>IF(B26&lt;&gt;"",A26+1,"")</f>
        <v/>
      </c>
      <c r="B27" s="33"/>
      <c r="C27" s="33"/>
      <c r="D27" s="33"/>
      <c r="E27" s="34"/>
      <c r="F27" s="35"/>
    </row>
    <row r="28" spans="1:6" x14ac:dyDescent="0.25">
      <c r="A28" s="2" t="str">
        <f t="shared" ref="A28:A91" si="0">IF(B27&lt;&gt;"",A27+1,"")</f>
        <v/>
      </c>
      <c r="B28" s="33"/>
      <c r="C28" s="33"/>
      <c r="D28" s="33"/>
      <c r="E28" s="34"/>
      <c r="F28" s="35"/>
    </row>
    <row r="29" spans="1:6" x14ac:dyDescent="0.25">
      <c r="A29" s="2" t="str">
        <f t="shared" si="0"/>
        <v/>
      </c>
      <c r="B29" s="33"/>
      <c r="C29" s="33"/>
      <c r="D29" s="33"/>
      <c r="E29" s="34"/>
      <c r="F29" s="35"/>
    </row>
    <row r="30" spans="1:6" x14ac:dyDescent="0.25">
      <c r="A30" s="2" t="str">
        <f t="shared" si="0"/>
        <v/>
      </c>
      <c r="B30" s="33"/>
      <c r="C30" s="33"/>
      <c r="D30" s="33"/>
      <c r="E30" s="34"/>
      <c r="F30" s="35"/>
    </row>
    <row r="31" spans="1:6" x14ac:dyDescent="0.25">
      <c r="A31" s="2" t="str">
        <f t="shared" si="0"/>
        <v/>
      </c>
      <c r="B31" s="33"/>
      <c r="C31" s="33"/>
      <c r="D31" s="33"/>
      <c r="E31" s="34"/>
      <c r="F31" s="35"/>
    </row>
    <row r="32" spans="1:6" x14ac:dyDescent="0.25">
      <c r="A32" s="2" t="str">
        <f t="shared" si="0"/>
        <v/>
      </c>
      <c r="B32" s="33"/>
      <c r="C32" s="33"/>
      <c r="D32" s="33"/>
      <c r="E32" s="34"/>
      <c r="F32" s="35"/>
    </row>
    <row r="33" spans="1:6" x14ac:dyDescent="0.25">
      <c r="A33" s="2" t="str">
        <f t="shared" si="0"/>
        <v/>
      </c>
      <c r="B33" s="33"/>
      <c r="C33" s="33"/>
      <c r="D33" s="33"/>
      <c r="E33" s="34"/>
      <c r="F33" s="35"/>
    </row>
    <row r="34" spans="1:6" x14ac:dyDescent="0.25">
      <c r="A34" s="2" t="str">
        <f t="shared" si="0"/>
        <v/>
      </c>
      <c r="B34" s="33"/>
      <c r="C34" s="33"/>
      <c r="D34" s="33"/>
      <c r="E34" s="34"/>
      <c r="F34" s="35"/>
    </row>
    <row r="35" spans="1:6" x14ac:dyDescent="0.25">
      <c r="A35" s="2" t="str">
        <f t="shared" si="0"/>
        <v/>
      </c>
      <c r="B35" s="33"/>
      <c r="C35" s="33"/>
      <c r="D35" s="33"/>
      <c r="E35" s="34"/>
      <c r="F35" s="35"/>
    </row>
    <row r="36" spans="1:6" x14ac:dyDescent="0.25">
      <c r="A36" s="2" t="str">
        <f t="shared" si="0"/>
        <v/>
      </c>
      <c r="B36" s="33"/>
      <c r="C36" s="33"/>
      <c r="D36" s="33"/>
      <c r="E36" s="34"/>
      <c r="F36" s="35"/>
    </row>
    <row r="37" spans="1:6" x14ac:dyDescent="0.25">
      <c r="A37" s="2" t="str">
        <f t="shared" si="0"/>
        <v/>
      </c>
      <c r="B37" s="33"/>
      <c r="C37" s="33"/>
      <c r="D37" s="33"/>
      <c r="E37" s="34"/>
      <c r="F37" s="35"/>
    </row>
    <row r="38" spans="1:6" x14ac:dyDescent="0.25">
      <c r="A38" s="2" t="str">
        <f t="shared" si="0"/>
        <v/>
      </c>
      <c r="B38" s="33"/>
      <c r="C38" s="33"/>
      <c r="D38" s="33"/>
      <c r="E38" s="34"/>
      <c r="F38" s="35"/>
    </row>
    <row r="39" spans="1:6" x14ac:dyDescent="0.25">
      <c r="A39" s="2" t="str">
        <f t="shared" si="0"/>
        <v/>
      </c>
      <c r="B39" s="33"/>
      <c r="C39" s="33"/>
      <c r="D39" s="33"/>
      <c r="E39" s="34"/>
      <c r="F39" s="35"/>
    </row>
    <row r="40" spans="1:6" x14ac:dyDescent="0.25">
      <c r="A40" s="2" t="str">
        <f t="shared" si="0"/>
        <v/>
      </c>
      <c r="B40" s="33"/>
      <c r="C40" s="33"/>
      <c r="D40" s="33"/>
      <c r="E40" s="34"/>
      <c r="F40" s="35"/>
    </row>
    <row r="41" spans="1:6" x14ac:dyDescent="0.25">
      <c r="A41" s="2" t="str">
        <f t="shared" si="0"/>
        <v/>
      </c>
      <c r="B41" s="33"/>
      <c r="C41" s="33"/>
      <c r="D41" s="33"/>
      <c r="E41" s="34"/>
      <c r="F41" s="35"/>
    </row>
    <row r="42" spans="1:6" x14ac:dyDescent="0.25">
      <c r="A42" s="2" t="str">
        <f t="shared" si="0"/>
        <v/>
      </c>
      <c r="B42" s="33"/>
      <c r="C42" s="33"/>
      <c r="D42" s="33"/>
      <c r="E42" s="34"/>
      <c r="F42" s="35"/>
    </row>
    <row r="43" spans="1:6" x14ac:dyDescent="0.25">
      <c r="A43" s="2" t="str">
        <f t="shared" si="0"/>
        <v/>
      </c>
      <c r="B43" s="33"/>
      <c r="C43" s="33"/>
      <c r="D43" s="33"/>
      <c r="E43" s="34"/>
      <c r="F43" s="35"/>
    </row>
    <row r="44" spans="1:6" x14ac:dyDescent="0.25">
      <c r="A44" s="2" t="str">
        <f t="shared" si="0"/>
        <v/>
      </c>
      <c r="B44" s="33"/>
      <c r="C44" s="33"/>
      <c r="D44" s="33"/>
      <c r="E44" s="34"/>
      <c r="F44" s="35"/>
    </row>
    <row r="45" spans="1:6" x14ac:dyDescent="0.25">
      <c r="A45" s="2" t="str">
        <f t="shared" si="0"/>
        <v/>
      </c>
      <c r="B45" s="33"/>
      <c r="C45" s="33"/>
      <c r="D45" s="33"/>
      <c r="E45" s="34"/>
      <c r="F45" s="35"/>
    </row>
    <row r="46" spans="1:6" x14ac:dyDescent="0.25">
      <c r="A46" s="2" t="str">
        <f t="shared" si="0"/>
        <v/>
      </c>
      <c r="B46" s="33"/>
      <c r="C46" s="33"/>
      <c r="D46" s="33"/>
      <c r="E46" s="34"/>
      <c r="F46" s="35"/>
    </row>
    <row r="47" spans="1:6" x14ac:dyDescent="0.25">
      <c r="A47" s="2" t="str">
        <f t="shared" si="0"/>
        <v/>
      </c>
      <c r="B47" s="33"/>
      <c r="C47" s="33"/>
      <c r="D47" s="33"/>
      <c r="E47" s="34"/>
      <c r="F47" s="35"/>
    </row>
    <row r="48" spans="1:6" x14ac:dyDescent="0.25">
      <c r="A48" s="2" t="str">
        <f t="shared" si="0"/>
        <v/>
      </c>
      <c r="B48" s="33"/>
      <c r="C48" s="33"/>
      <c r="D48" s="33"/>
      <c r="E48" s="34"/>
      <c r="F48" s="35"/>
    </row>
    <row r="49" spans="1:6" x14ac:dyDescent="0.25">
      <c r="A49" s="2" t="str">
        <f t="shared" si="0"/>
        <v/>
      </c>
      <c r="B49" s="33"/>
      <c r="C49" s="33"/>
      <c r="D49" s="33"/>
      <c r="E49" s="34"/>
      <c r="F49" s="35"/>
    </row>
    <row r="50" spans="1:6" x14ac:dyDescent="0.25">
      <c r="A50" s="2" t="str">
        <f t="shared" si="0"/>
        <v/>
      </c>
      <c r="B50" s="33"/>
      <c r="C50" s="33"/>
      <c r="D50" s="33"/>
      <c r="E50" s="34"/>
      <c r="F50" s="35"/>
    </row>
    <row r="51" spans="1:6" x14ac:dyDescent="0.25">
      <c r="A51" s="2" t="str">
        <f t="shared" si="0"/>
        <v/>
      </c>
      <c r="B51" s="33"/>
      <c r="C51" s="33"/>
      <c r="D51" s="33"/>
      <c r="E51" s="34"/>
      <c r="F51" s="35"/>
    </row>
    <row r="52" spans="1:6" x14ac:dyDescent="0.25">
      <c r="A52" s="2" t="str">
        <f t="shared" si="0"/>
        <v/>
      </c>
      <c r="B52" s="33"/>
      <c r="C52" s="33"/>
      <c r="D52" s="33"/>
      <c r="E52" s="34"/>
      <c r="F52" s="35"/>
    </row>
    <row r="53" spans="1:6" x14ac:dyDescent="0.25">
      <c r="A53" s="2" t="str">
        <f t="shared" si="0"/>
        <v/>
      </c>
      <c r="B53" s="33"/>
      <c r="C53" s="33"/>
      <c r="D53" s="33"/>
      <c r="E53" s="34"/>
      <c r="F53" s="35"/>
    </row>
    <row r="54" spans="1:6" x14ac:dyDescent="0.25">
      <c r="A54" s="2" t="str">
        <f t="shared" si="0"/>
        <v/>
      </c>
      <c r="B54" s="33"/>
      <c r="C54" s="33"/>
      <c r="D54" s="33"/>
      <c r="E54" s="34"/>
      <c r="F54" s="35"/>
    </row>
    <row r="55" spans="1:6" x14ac:dyDescent="0.25">
      <c r="A55" s="2" t="str">
        <f t="shared" si="0"/>
        <v/>
      </c>
      <c r="B55" s="33"/>
      <c r="C55" s="33"/>
      <c r="D55" s="33"/>
      <c r="E55" s="34"/>
      <c r="F55" s="35"/>
    </row>
    <row r="56" spans="1:6" x14ac:dyDescent="0.25">
      <c r="A56" s="2" t="str">
        <f t="shared" si="0"/>
        <v/>
      </c>
      <c r="B56" s="33"/>
      <c r="C56" s="33"/>
      <c r="D56" s="33"/>
      <c r="E56" s="34"/>
      <c r="F56" s="35"/>
    </row>
    <row r="57" spans="1:6" x14ac:dyDescent="0.25">
      <c r="A57" s="2" t="str">
        <f t="shared" si="0"/>
        <v/>
      </c>
      <c r="B57" s="33"/>
      <c r="C57" s="33"/>
      <c r="D57" s="33"/>
      <c r="E57" s="34"/>
      <c r="F57" s="35"/>
    </row>
    <row r="58" spans="1:6" x14ac:dyDescent="0.25">
      <c r="A58" s="2" t="str">
        <f t="shared" si="0"/>
        <v/>
      </c>
      <c r="B58" s="33"/>
      <c r="C58" s="33"/>
      <c r="D58" s="33"/>
      <c r="E58" s="34"/>
      <c r="F58" s="35"/>
    </row>
    <row r="59" spans="1:6" x14ac:dyDescent="0.25">
      <c r="A59" s="2" t="str">
        <f t="shared" si="0"/>
        <v/>
      </c>
      <c r="B59" s="33"/>
      <c r="C59" s="33"/>
      <c r="D59" s="33"/>
      <c r="E59" s="34"/>
      <c r="F59" s="35"/>
    </row>
    <row r="60" spans="1:6" x14ac:dyDescent="0.25">
      <c r="A60" s="2" t="str">
        <f t="shared" si="0"/>
        <v/>
      </c>
      <c r="B60" s="33"/>
      <c r="C60" s="33"/>
      <c r="D60" s="33"/>
      <c r="E60" s="34"/>
      <c r="F60" s="35"/>
    </row>
    <row r="61" spans="1:6" x14ac:dyDescent="0.25">
      <c r="A61" s="2" t="str">
        <f t="shared" si="0"/>
        <v/>
      </c>
      <c r="B61" s="33"/>
      <c r="C61" s="33"/>
      <c r="D61" s="33"/>
      <c r="E61" s="34"/>
      <c r="F61" s="35"/>
    </row>
    <row r="62" spans="1:6" x14ac:dyDescent="0.25">
      <c r="A62" s="2" t="str">
        <f t="shared" si="0"/>
        <v/>
      </c>
      <c r="B62" s="33"/>
      <c r="C62" s="33"/>
      <c r="D62" s="33"/>
      <c r="E62" s="34"/>
      <c r="F62" s="35"/>
    </row>
    <row r="63" spans="1:6" x14ac:dyDescent="0.25">
      <c r="A63" s="2" t="str">
        <f t="shared" si="0"/>
        <v/>
      </c>
      <c r="B63" s="33"/>
      <c r="C63" s="33"/>
      <c r="D63" s="33"/>
      <c r="E63" s="34"/>
      <c r="F63" s="35"/>
    </row>
    <row r="64" spans="1:6" x14ac:dyDescent="0.25">
      <c r="A64" s="2" t="str">
        <f t="shared" si="0"/>
        <v/>
      </c>
      <c r="B64" s="33"/>
      <c r="C64" s="33"/>
      <c r="D64" s="33"/>
      <c r="E64" s="34"/>
      <c r="F64" s="35"/>
    </row>
    <row r="65" spans="1:6" x14ac:dyDescent="0.25">
      <c r="A65" s="2" t="str">
        <f t="shared" si="0"/>
        <v/>
      </c>
      <c r="B65" s="33"/>
      <c r="C65" s="33"/>
      <c r="D65" s="33"/>
      <c r="E65" s="34"/>
      <c r="F65" s="35"/>
    </row>
    <row r="66" spans="1:6" x14ac:dyDescent="0.25">
      <c r="A66" s="2" t="str">
        <f t="shared" si="0"/>
        <v/>
      </c>
      <c r="B66" s="33"/>
      <c r="C66" s="33"/>
      <c r="D66" s="33"/>
      <c r="E66" s="34"/>
      <c r="F66" s="35"/>
    </row>
    <row r="67" spans="1:6" x14ac:dyDescent="0.25">
      <c r="A67" s="2" t="str">
        <f t="shared" si="0"/>
        <v/>
      </c>
      <c r="B67" s="33"/>
      <c r="C67" s="33"/>
      <c r="D67" s="33"/>
      <c r="E67" s="34"/>
      <c r="F67" s="35"/>
    </row>
    <row r="68" spans="1:6" x14ac:dyDescent="0.25">
      <c r="A68" s="2" t="str">
        <f t="shared" si="0"/>
        <v/>
      </c>
      <c r="B68" s="33"/>
      <c r="C68" s="33"/>
      <c r="D68" s="33"/>
      <c r="E68" s="34"/>
      <c r="F68" s="35"/>
    </row>
    <row r="69" spans="1:6" x14ac:dyDescent="0.25">
      <c r="A69" s="2" t="str">
        <f t="shared" si="0"/>
        <v/>
      </c>
      <c r="B69" s="33"/>
      <c r="C69" s="33"/>
      <c r="D69" s="33"/>
      <c r="E69" s="34"/>
      <c r="F69" s="35"/>
    </row>
    <row r="70" spans="1:6" x14ac:dyDescent="0.25">
      <c r="A70" s="2" t="str">
        <f t="shared" si="0"/>
        <v/>
      </c>
      <c r="B70" s="33"/>
      <c r="C70" s="33"/>
      <c r="D70" s="33"/>
      <c r="E70" s="34"/>
      <c r="F70" s="35"/>
    </row>
    <row r="71" spans="1:6" x14ac:dyDescent="0.25">
      <c r="A71" s="2" t="str">
        <f t="shared" si="0"/>
        <v/>
      </c>
      <c r="B71" s="33"/>
      <c r="C71" s="33"/>
      <c r="D71" s="33"/>
      <c r="E71" s="34"/>
      <c r="F71" s="35"/>
    </row>
    <row r="72" spans="1:6" x14ac:dyDescent="0.25">
      <c r="A72" s="2" t="str">
        <f t="shared" si="0"/>
        <v/>
      </c>
      <c r="B72" s="33"/>
      <c r="C72" s="33"/>
      <c r="D72" s="33"/>
      <c r="E72" s="34"/>
      <c r="F72" s="35"/>
    </row>
    <row r="73" spans="1:6" x14ac:dyDescent="0.25">
      <c r="A73" s="2" t="str">
        <f t="shared" si="0"/>
        <v/>
      </c>
      <c r="B73" s="33"/>
      <c r="C73" s="33"/>
      <c r="D73" s="33"/>
      <c r="E73" s="34"/>
      <c r="F73" s="35"/>
    </row>
    <row r="74" spans="1:6" x14ac:dyDescent="0.25">
      <c r="A74" s="2" t="str">
        <f t="shared" si="0"/>
        <v/>
      </c>
      <c r="B74" s="33"/>
      <c r="C74" s="33"/>
      <c r="D74" s="33"/>
      <c r="E74" s="34"/>
      <c r="F74" s="35"/>
    </row>
    <row r="75" spans="1:6" x14ac:dyDescent="0.25">
      <c r="A75" s="2" t="str">
        <f t="shared" si="0"/>
        <v/>
      </c>
      <c r="B75" s="33"/>
      <c r="C75" s="33"/>
      <c r="D75" s="33"/>
      <c r="E75" s="34"/>
      <c r="F75" s="35"/>
    </row>
    <row r="76" spans="1:6" x14ac:dyDescent="0.25">
      <c r="A76" s="2" t="str">
        <f t="shared" si="0"/>
        <v/>
      </c>
      <c r="B76" s="33"/>
      <c r="C76" s="33"/>
      <c r="D76" s="33"/>
      <c r="E76" s="34"/>
      <c r="F76" s="35"/>
    </row>
    <row r="77" spans="1:6" x14ac:dyDescent="0.25">
      <c r="A77" s="2" t="str">
        <f t="shared" si="0"/>
        <v/>
      </c>
      <c r="B77" s="33"/>
      <c r="C77" s="33"/>
      <c r="D77" s="33"/>
      <c r="E77" s="34"/>
      <c r="F77" s="35"/>
    </row>
    <row r="78" spans="1:6" x14ac:dyDescent="0.25">
      <c r="A78" s="2" t="str">
        <f t="shared" si="0"/>
        <v/>
      </c>
      <c r="B78" s="33"/>
      <c r="C78" s="33"/>
      <c r="D78" s="33"/>
      <c r="E78" s="34"/>
      <c r="F78" s="35"/>
    </row>
    <row r="79" spans="1:6" x14ac:dyDescent="0.25">
      <c r="A79" s="2" t="str">
        <f t="shared" si="0"/>
        <v/>
      </c>
      <c r="B79" s="33"/>
      <c r="C79" s="33"/>
      <c r="D79" s="33"/>
      <c r="E79" s="34"/>
      <c r="F79" s="35"/>
    </row>
    <row r="80" spans="1:6" x14ac:dyDescent="0.25">
      <c r="A80" s="2" t="str">
        <f t="shared" si="0"/>
        <v/>
      </c>
      <c r="B80" s="33"/>
      <c r="C80" s="33"/>
      <c r="D80" s="33"/>
      <c r="E80" s="34"/>
      <c r="F80" s="35"/>
    </row>
    <row r="81" spans="1:6" x14ac:dyDescent="0.25">
      <c r="A81" s="2" t="str">
        <f t="shared" si="0"/>
        <v/>
      </c>
      <c r="B81" s="33"/>
      <c r="C81" s="33"/>
      <c r="D81" s="33"/>
      <c r="E81" s="34"/>
      <c r="F81" s="35"/>
    </row>
    <row r="82" spans="1:6" x14ac:dyDescent="0.25">
      <c r="A82" s="2" t="str">
        <f t="shared" si="0"/>
        <v/>
      </c>
      <c r="B82" s="33"/>
      <c r="C82" s="33"/>
      <c r="D82" s="33"/>
      <c r="E82" s="34"/>
      <c r="F82" s="35"/>
    </row>
    <row r="83" spans="1:6" x14ac:dyDescent="0.25">
      <c r="A83" s="2" t="str">
        <f t="shared" si="0"/>
        <v/>
      </c>
      <c r="B83" s="33"/>
      <c r="C83" s="33"/>
      <c r="D83" s="33"/>
      <c r="E83" s="34"/>
      <c r="F83" s="35"/>
    </row>
    <row r="84" spans="1:6" x14ac:dyDescent="0.25">
      <c r="A84" s="2" t="str">
        <f t="shared" si="0"/>
        <v/>
      </c>
      <c r="B84" s="33"/>
      <c r="C84" s="33"/>
      <c r="D84" s="33"/>
      <c r="E84" s="34"/>
      <c r="F84" s="35"/>
    </row>
    <row r="85" spans="1:6" x14ac:dyDescent="0.25">
      <c r="A85" s="2" t="str">
        <f t="shared" si="0"/>
        <v/>
      </c>
      <c r="B85" s="33"/>
      <c r="C85" s="33"/>
      <c r="D85" s="33"/>
      <c r="E85" s="34"/>
      <c r="F85" s="35"/>
    </row>
    <row r="86" spans="1:6" x14ac:dyDescent="0.25">
      <c r="A86" s="2" t="str">
        <f t="shared" si="0"/>
        <v/>
      </c>
      <c r="B86" s="33"/>
      <c r="C86" s="33"/>
      <c r="D86" s="33"/>
      <c r="E86" s="34"/>
      <c r="F86" s="35"/>
    </row>
    <row r="87" spans="1:6" x14ac:dyDescent="0.25">
      <c r="A87" s="2" t="str">
        <f t="shared" si="0"/>
        <v/>
      </c>
      <c r="B87" s="33"/>
      <c r="C87" s="33"/>
      <c r="D87" s="33"/>
      <c r="E87" s="34"/>
      <c r="F87" s="35"/>
    </row>
    <row r="88" spans="1:6" x14ac:dyDescent="0.25">
      <c r="A88" s="2" t="str">
        <f t="shared" si="0"/>
        <v/>
      </c>
      <c r="B88" s="33"/>
      <c r="C88" s="33"/>
      <c r="D88" s="33"/>
      <c r="E88" s="34"/>
      <c r="F88" s="35"/>
    </row>
    <row r="89" spans="1:6" x14ac:dyDescent="0.25">
      <c r="A89" s="2" t="str">
        <f t="shared" si="0"/>
        <v/>
      </c>
      <c r="B89" s="33"/>
      <c r="C89" s="33"/>
      <c r="D89" s="33"/>
      <c r="E89" s="34"/>
      <c r="F89" s="35"/>
    </row>
    <row r="90" spans="1:6" x14ac:dyDescent="0.25">
      <c r="A90" s="2" t="str">
        <f t="shared" si="0"/>
        <v/>
      </c>
      <c r="B90" s="33"/>
      <c r="C90" s="33"/>
      <c r="D90" s="33"/>
      <c r="E90" s="34"/>
      <c r="F90" s="35"/>
    </row>
    <row r="91" spans="1:6" x14ac:dyDescent="0.25">
      <c r="A91" s="2" t="str">
        <f t="shared" si="0"/>
        <v/>
      </c>
      <c r="B91" s="33"/>
      <c r="C91" s="33"/>
      <c r="D91" s="33"/>
      <c r="E91" s="34"/>
      <c r="F91" s="35"/>
    </row>
    <row r="92" spans="1:6" x14ac:dyDescent="0.25">
      <c r="A92" s="2" t="str">
        <f t="shared" ref="A92:A155" si="1">IF(B91&lt;&gt;"",A91+1,"")</f>
        <v/>
      </c>
      <c r="B92" s="33"/>
      <c r="C92" s="33"/>
      <c r="D92" s="33"/>
      <c r="E92" s="34"/>
      <c r="F92" s="35"/>
    </row>
    <row r="93" spans="1:6" x14ac:dyDescent="0.25">
      <c r="A93" s="2" t="str">
        <f t="shared" si="1"/>
        <v/>
      </c>
      <c r="B93" s="33"/>
      <c r="C93" s="33"/>
      <c r="D93" s="33"/>
      <c r="E93" s="34"/>
      <c r="F93" s="35"/>
    </row>
    <row r="94" spans="1:6" x14ac:dyDescent="0.25">
      <c r="A94" s="2" t="str">
        <f t="shared" si="1"/>
        <v/>
      </c>
      <c r="B94" s="33"/>
      <c r="C94" s="33"/>
      <c r="D94" s="33"/>
      <c r="E94" s="34"/>
      <c r="F94" s="35"/>
    </row>
    <row r="95" spans="1:6" x14ac:dyDescent="0.25">
      <c r="A95" s="2" t="str">
        <f t="shared" si="1"/>
        <v/>
      </c>
      <c r="B95" s="33"/>
      <c r="C95" s="33"/>
      <c r="D95" s="33"/>
      <c r="E95" s="34"/>
      <c r="F95" s="35"/>
    </row>
    <row r="96" spans="1:6" x14ac:dyDescent="0.25">
      <c r="A96" s="2" t="str">
        <f t="shared" si="1"/>
        <v/>
      </c>
      <c r="B96" s="33"/>
      <c r="C96" s="33"/>
      <c r="D96" s="33"/>
      <c r="E96" s="34"/>
      <c r="F96" s="35"/>
    </row>
    <row r="97" spans="1:6" x14ac:dyDescent="0.25">
      <c r="A97" s="2" t="str">
        <f t="shared" si="1"/>
        <v/>
      </c>
      <c r="B97" s="33"/>
      <c r="C97" s="33"/>
      <c r="D97" s="33"/>
      <c r="E97" s="34"/>
      <c r="F97" s="35"/>
    </row>
    <row r="98" spans="1:6" x14ac:dyDescent="0.25">
      <c r="A98" s="2" t="str">
        <f t="shared" si="1"/>
        <v/>
      </c>
      <c r="B98" s="33"/>
      <c r="C98" s="33"/>
      <c r="D98" s="33"/>
      <c r="E98" s="34"/>
      <c r="F98" s="35"/>
    </row>
    <row r="99" spans="1:6" x14ac:dyDescent="0.25">
      <c r="A99" s="2" t="str">
        <f t="shared" si="1"/>
        <v/>
      </c>
      <c r="B99" s="33"/>
      <c r="C99" s="33"/>
      <c r="D99" s="33"/>
      <c r="E99" s="34"/>
      <c r="F99" s="35"/>
    </row>
    <row r="100" spans="1:6" x14ac:dyDescent="0.25">
      <c r="A100" s="2" t="str">
        <f t="shared" si="1"/>
        <v/>
      </c>
      <c r="B100" s="33"/>
      <c r="C100" s="33"/>
      <c r="D100" s="33"/>
      <c r="E100" s="34"/>
      <c r="F100" s="35"/>
    </row>
    <row r="101" spans="1:6" x14ac:dyDescent="0.25">
      <c r="A101" s="2" t="str">
        <f t="shared" si="1"/>
        <v/>
      </c>
      <c r="B101" s="33"/>
      <c r="C101" s="33"/>
      <c r="D101" s="33"/>
      <c r="E101" s="34"/>
      <c r="F101" s="35"/>
    </row>
    <row r="102" spans="1:6" x14ac:dyDescent="0.25">
      <c r="A102" s="2" t="str">
        <f t="shared" si="1"/>
        <v/>
      </c>
      <c r="B102" s="33"/>
      <c r="C102" s="33"/>
      <c r="D102" s="33"/>
      <c r="E102" s="34"/>
      <c r="F102" s="35"/>
    </row>
    <row r="103" spans="1:6" x14ac:dyDescent="0.25">
      <c r="A103" s="2" t="str">
        <f t="shared" si="1"/>
        <v/>
      </c>
      <c r="B103" s="33"/>
      <c r="C103" s="33"/>
      <c r="D103" s="33"/>
      <c r="E103" s="34"/>
      <c r="F103" s="35"/>
    </row>
    <row r="104" spans="1:6" x14ac:dyDescent="0.25">
      <c r="A104" s="2" t="str">
        <f t="shared" si="1"/>
        <v/>
      </c>
      <c r="B104" s="33"/>
      <c r="C104" s="33"/>
      <c r="D104" s="33"/>
      <c r="E104" s="34"/>
      <c r="F104" s="35"/>
    </row>
    <row r="105" spans="1:6" x14ac:dyDescent="0.25">
      <c r="A105" s="2" t="str">
        <f t="shared" si="1"/>
        <v/>
      </c>
      <c r="B105" s="33"/>
      <c r="C105" s="33"/>
      <c r="D105" s="33"/>
      <c r="E105" s="34"/>
      <c r="F105" s="35"/>
    </row>
    <row r="106" spans="1:6" x14ac:dyDescent="0.25">
      <c r="A106" s="2" t="str">
        <f t="shared" si="1"/>
        <v/>
      </c>
      <c r="B106" s="33"/>
      <c r="C106" s="33"/>
      <c r="D106" s="33"/>
      <c r="E106" s="34"/>
      <c r="F106" s="35"/>
    </row>
    <row r="107" spans="1:6" x14ac:dyDescent="0.25">
      <c r="A107" s="2" t="str">
        <f t="shared" si="1"/>
        <v/>
      </c>
      <c r="B107" s="33"/>
      <c r="C107" s="33"/>
      <c r="D107" s="33"/>
      <c r="E107" s="34"/>
      <c r="F107" s="35"/>
    </row>
    <row r="108" spans="1:6" x14ac:dyDescent="0.25">
      <c r="A108" s="2" t="str">
        <f t="shared" si="1"/>
        <v/>
      </c>
      <c r="B108" s="33"/>
      <c r="C108" s="33"/>
      <c r="D108" s="33"/>
      <c r="E108" s="34"/>
      <c r="F108" s="35"/>
    </row>
    <row r="109" spans="1:6" x14ac:dyDescent="0.25">
      <c r="A109" s="2" t="str">
        <f t="shared" si="1"/>
        <v/>
      </c>
      <c r="B109" s="33"/>
      <c r="C109" s="33"/>
      <c r="D109" s="33"/>
      <c r="E109" s="34"/>
      <c r="F109" s="35"/>
    </row>
    <row r="110" spans="1:6" x14ac:dyDescent="0.25">
      <c r="A110" s="2" t="str">
        <f t="shared" si="1"/>
        <v/>
      </c>
      <c r="B110" s="33"/>
      <c r="C110" s="33"/>
      <c r="D110" s="33"/>
      <c r="E110" s="34"/>
      <c r="F110" s="35"/>
    </row>
    <row r="111" spans="1:6" x14ac:dyDescent="0.25">
      <c r="A111" s="2" t="str">
        <f t="shared" si="1"/>
        <v/>
      </c>
      <c r="B111" s="33"/>
      <c r="C111" s="33"/>
      <c r="D111" s="33"/>
      <c r="E111" s="34"/>
      <c r="F111" s="35"/>
    </row>
    <row r="112" spans="1:6" x14ac:dyDescent="0.25">
      <c r="A112" s="2" t="str">
        <f t="shared" si="1"/>
        <v/>
      </c>
      <c r="B112" s="33"/>
      <c r="C112" s="33"/>
      <c r="D112" s="33"/>
      <c r="E112" s="34"/>
      <c r="F112" s="35"/>
    </row>
    <row r="113" spans="1:6" x14ac:dyDescent="0.25">
      <c r="A113" s="2" t="str">
        <f t="shared" si="1"/>
        <v/>
      </c>
      <c r="B113" s="33"/>
      <c r="C113" s="33"/>
      <c r="D113" s="33"/>
      <c r="E113" s="34"/>
      <c r="F113" s="35"/>
    </row>
    <row r="114" spans="1:6" x14ac:dyDescent="0.25">
      <c r="A114" s="2" t="str">
        <f t="shared" si="1"/>
        <v/>
      </c>
      <c r="B114" s="33"/>
      <c r="C114" s="33"/>
      <c r="D114" s="33"/>
      <c r="E114" s="34"/>
      <c r="F114" s="35"/>
    </row>
    <row r="115" spans="1:6" x14ac:dyDescent="0.25">
      <c r="A115" s="2" t="str">
        <f t="shared" si="1"/>
        <v/>
      </c>
      <c r="B115" s="33"/>
      <c r="C115" s="33"/>
      <c r="D115" s="33"/>
      <c r="E115" s="34"/>
      <c r="F115" s="35"/>
    </row>
    <row r="116" spans="1:6" x14ac:dyDescent="0.25">
      <c r="A116" s="2" t="str">
        <f t="shared" si="1"/>
        <v/>
      </c>
      <c r="B116" s="33"/>
      <c r="C116" s="33"/>
      <c r="D116" s="33"/>
      <c r="E116" s="34"/>
      <c r="F116" s="35"/>
    </row>
    <row r="117" spans="1:6" x14ac:dyDescent="0.25">
      <c r="A117" s="2" t="str">
        <f t="shared" si="1"/>
        <v/>
      </c>
      <c r="B117" s="33"/>
      <c r="C117" s="33"/>
      <c r="D117" s="33"/>
      <c r="E117" s="34"/>
      <c r="F117" s="35"/>
    </row>
    <row r="118" spans="1:6" x14ac:dyDescent="0.25">
      <c r="A118" s="2" t="str">
        <f t="shared" si="1"/>
        <v/>
      </c>
      <c r="B118" s="33"/>
      <c r="C118" s="33"/>
      <c r="D118" s="33"/>
      <c r="E118" s="34"/>
      <c r="F118" s="35"/>
    </row>
    <row r="119" spans="1:6" x14ac:dyDescent="0.25">
      <c r="A119" s="2" t="str">
        <f t="shared" si="1"/>
        <v/>
      </c>
      <c r="B119" s="33"/>
      <c r="C119" s="33"/>
      <c r="D119" s="33"/>
      <c r="E119" s="34"/>
      <c r="F119" s="35"/>
    </row>
    <row r="120" spans="1:6" x14ac:dyDescent="0.25">
      <c r="A120" s="2" t="str">
        <f t="shared" si="1"/>
        <v/>
      </c>
      <c r="B120" s="33"/>
      <c r="C120" s="33"/>
      <c r="D120" s="33"/>
      <c r="E120" s="34"/>
      <c r="F120" s="35"/>
    </row>
    <row r="121" spans="1:6" x14ac:dyDescent="0.25">
      <c r="A121" s="2" t="str">
        <f t="shared" si="1"/>
        <v/>
      </c>
      <c r="B121" s="33"/>
      <c r="C121" s="33"/>
      <c r="D121" s="33"/>
      <c r="E121" s="34"/>
      <c r="F121" s="35"/>
    </row>
    <row r="122" spans="1:6" x14ac:dyDescent="0.25">
      <c r="A122" s="2" t="str">
        <f t="shared" si="1"/>
        <v/>
      </c>
      <c r="B122" s="33"/>
      <c r="C122" s="33"/>
      <c r="D122" s="33"/>
      <c r="E122" s="34"/>
      <c r="F122" s="35"/>
    </row>
    <row r="123" spans="1:6" x14ac:dyDescent="0.25">
      <c r="A123" s="2" t="str">
        <f t="shared" si="1"/>
        <v/>
      </c>
      <c r="B123" s="33"/>
      <c r="C123" s="33"/>
      <c r="D123" s="33"/>
      <c r="E123" s="34"/>
      <c r="F123" s="35"/>
    </row>
    <row r="124" spans="1:6" x14ac:dyDescent="0.25">
      <c r="A124" s="2" t="str">
        <f t="shared" si="1"/>
        <v/>
      </c>
      <c r="B124" s="33"/>
      <c r="C124" s="33"/>
      <c r="D124" s="33"/>
      <c r="E124" s="34"/>
      <c r="F124" s="35"/>
    </row>
    <row r="125" spans="1:6" x14ac:dyDescent="0.25">
      <c r="A125" s="2" t="str">
        <f t="shared" si="1"/>
        <v/>
      </c>
      <c r="B125" s="33"/>
      <c r="C125" s="33"/>
      <c r="D125" s="33"/>
      <c r="E125" s="34"/>
      <c r="F125" s="35"/>
    </row>
    <row r="126" spans="1:6" x14ac:dyDescent="0.25">
      <c r="A126" s="2" t="str">
        <f t="shared" si="1"/>
        <v/>
      </c>
      <c r="B126" s="33"/>
      <c r="C126" s="33"/>
      <c r="D126" s="33"/>
      <c r="E126" s="34"/>
      <c r="F126" s="35"/>
    </row>
    <row r="127" spans="1:6" x14ac:dyDescent="0.25">
      <c r="A127" s="2" t="str">
        <f t="shared" si="1"/>
        <v/>
      </c>
      <c r="B127" s="33"/>
      <c r="C127" s="33"/>
      <c r="D127" s="33"/>
      <c r="E127" s="34"/>
      <c r="F127" s="35"/>
    </row>
    <row r="128" spans="1:6" x14ac:dyDescent="0.25">
      <c r="A128" s="2" t="str">
        <f t="shared" si="1"/>
        <v/>
      </c>
      <c r="B128" s="33"/>
      <c r="C128" s="33"/>
      <c r="D128" s="33"/>
      <c r="E128" s="34"/>
      <c r="F128" s="35"/>
    </row>
    <row r="129" spans="1:6" x14ac:dyDescent="0.25">
      <c r="A129" s="2" t="str">
        <f t="shared" si="1"/>
        <v/>
      </c>
      <c r="B129" s="33"/>
      <c r="C129" s="33"/>
      <c r="D129" s="33"/>
      <c r="E129" s="34"/>
      <c r="F129" s="35"/>
    </row>
    <row r="130" spans="1:6" x14ac:dyDescent="0.25">
      <c r="A130" s="2" t="str">
        <f t="shared" si="1"/>
        <v/>
      </c>
      <c r="B130" s="33"/>
      <c r="C130" s="33"/>
      <c r="D130" s="33"/>
      <c r="E130" s="34"/>
      <c r="F130" s="35"/>
    </row>
    <row r="131" spans="1:6" x14ac:dyDescent="0.25">
      <c r="A131" s="2" t="str">
        <f t="shared" si="1"/>
        <v/>
      </c>
      <c r="B131" s="33"/>
      <c r="C131" s="33"/>
      <c r="D131" s="33"/>
      <c r="E131" s="34"/>
      <c r="F131" s="35"/>
    </row>
    <row r="132" spans="1:6" x14ac:dyDescent="0.25">
      <c r="A132" s="2" t="str">
        <f t="shared" si="1"/>
        <v/>
      </c>
      <c r="B132" s="33"/>
      <c r="C132" s="33"/>
      <c r="D132" s="33"/>
      <c r="E132" s="34"/>
      <c r="F132" s="35"/>
    </row>
    <row r="133" spans="1:6" x14ac:dyDescent="0.25">
      <c r="A133" s="2" t="str">
        <f t="shared" si="1"/>
        <v/>
      </c>
      <c r="B133" s="33"/>
      <c r="C133" s="33"/>
      <c r="D133" s="33"/>
      <c r="E133" s="34"/>
      <c r="F133" s="35"/>
    </row>
    <row r="134" spans="1:6" x14ac:dyDescent="0.25">
      <c r="A134" s="2" t="str">
        <f t="shared" si="1"/>
        <v/>
      </c>
      <c r="B134" s="33"/>
      <c r="C134" s="33"/>
      <c r="D134" s="33"/>
      <c r="E134" s="34"/>
      <c r="F134" s="35"/>
    </row>
    <row r="135" spans="1:6" x14ac:dyDescent="0.25">
      <c r="A135" s="2" t="str">
        <f t="shared" si="1"/>
        <v/>
      </c>
      <c r="B135" s="33"/>
      <c r="C135" s="33"/>
      <c r="D135" s="33"/>
      <c r="E135" s="34"/>
      <c r="F135" s="35"/>
    </row>
    <row r="136" spans="1:6" x14ac:dyDescent="0.25">
      <c r="A136" s="2" t="str">
        <f t="shared" si="1"/>
        <v/>
      </c>
      <c r="B136" s="33"/>
      <c r="C136" s="33"/>
      <c r="D136" s="33"/>
      <c r="E136" s="34"/>
      <c r="F136" s="35"/>
    </row>
    <row r="137" spans="1:6" x14ac:dyDescent="0.25">
      <c r="A137" s="2" t="str">
        <f t="shared" si="1"/>
        <v/>
      </c>
      <c r="B137" s="33"/>
      <c r="C137" s="33"/>
      <c r="D137" s="33"/>
      <c r="E137" s="34"/>
      <c r="F137" s="35"/>
    </row>
    <row r="138" spans="1:6" x14ac:dyDescent="0.25">
      <c r="A138" s="2" t="str">
        <f t="shared" si="1"/>
        <v/>
      </c>
      <c r="B138" s="33"/>
      <c r="C138" s="33"/>
      <c r="D138" s="33"/>
      <c r="E138" s="34"/>
      <c r="F138" s="35"/>
    </row>
    <row r="139" spans="1:6" x14ac:dyDescent="0.25">
      <c r="A139" s="2" t="str">
        <f t="shared" si="1"/>
        <v/>
      </c>
      <c r="B139" s="33"/>
      <c r="C139" s="33"/>
      <c r="D139" s="33"/>
      <c r="E139" s="34"/>
      <c r="F139" s="35"/>
    </row>
    <row r="140" spans="1:6" x14ac:dyDescent="0.25">
      <c r="A140" s="2" t="str">
        <f t="shared" si="1"/>
        <v/>
      </c>
      <c r="B140" s="33"/>
      <c r="C140" s="33"/>
      <c r="D140" s="33"/>
      <c r="E140" s="34"/>
      <c r="F140" s="35"/>
    </row>
    <row r="141" spans="1:6" x14ac:dyDescent="0.25">
      <c r="A141" s="2" t="str">
        <f t="shared" si="1"/>
        <v/>
      </c>
      <c r="B141" s="33"/>
      <c r="C141" s="33"/>
      <c r="D141" s="33"/>
      <c r="E141" s="34"/>
      <c r="F141" s="35"/>
    </row>
    <row r="142" spans="1:6" x14ac:dyDescent="0.25">
      <c r="A142" s="2" t="str">
        <f t="shared" si="1"/>
        <v/>
      </c>
      <c r="B142" s="33"/>
      <c r="C142" s="33"/>
      <c r="D142" s="33"/>
      <c r="E142" s="34"/>
      <c r="F142" s="35"/>
    </row>
    <row r="143" spans="1:6" x14ac:dyDescent="0.25">
      <c r="A143" s="2" t="str">
        <f t="shared" si="1"/>
        <v/>
      </c>
      <c r="B143" s="33"/>
      <c r="C143" s="33"/>
      <c r="D143" s="33"/>
      <c r="E143" s="34"/>
      <c r="F143" s="35"/>
    </row>
    <row r="144" spans="1:6" x14ac:dyDescent="0.25">
      <c r="A144" s="2" t="str">
        <f t="shared" si="1"/>
        <v/>
      </c>
      <c r="B144" s="33"/>
      <c r="C144" s="33"/>
      <c r="D144" s="33"/>
      <c r="E144" s="34"/>
      <c r="F144" s="35"/>
    </row>
    <row r="145" spans="1:6" x14ac:dyDescent="0.25">
      <c r="A145" s="2" t="str">
        <f t="shared" si="1"/>
        <v/>
      </c>
      <c r="B145" s="33"/>
      <c r="C145" s="33"/>
      <c r="D145" s="33"/>
      <c r="E145" s="34"/>
      <c r="F145" s="35"/>
    </row>
    <row r="146" spans="1:6" x14ac:dyDescent="0.25">
      <c r="A146" s="2" t="str">
        <f t="shared" si="1"/>
        <v/>
      </c>
      <c r="B146" s="33"/>
      <c r="C146" s="33"/>
      <c r="D146" s="33"/>
      <c r="E146" s="34"/>
      <c r="F146" s="35"/>
    </row>
    <row r="147" spans="1:6" x14ac:dyDescent="0.25">
      <c r="A147" s="2" t="str">
        <f t="shared" si="1"/>
        <v/>
      </c>
      <c r="B147" s="33"/>
      <c r="C147" s="33"/>
      <c r="D147" s="33"/>
      <c r="E147" s="34"/>
      <c r="F147" s="35"/>
    </row>
    <row r="148" spans="1:6" x14ac:dyDescent="0.25">
      <c r="A148" s="2" t="str">
        <f t="shared" si="1"/>
        <v/>
      </c>
      <c r="B148" s="33"/>
      <c r="C148" s="33"/>
      <c r="D148" s="33"/>
      <c r="E148" s="34"/>
      <c r="F148" s="35"/>
    </row>
    <row r="149" spans="1:6" x14ac:dyDescent="0.25">
      <c r="A149" s="2" t="str">
        <f t="shared" si="1"/>
        <v/>
      </c>
      <c r="B149" s="33"/>
      <c r="C149" s="33"/>
      <c r="D149" s="33"/>
      <c r="E149" s="34"/>
      <c r="F149" s="35"/>
    </row>
    <row r="150" spans="1:6" x14ac:dyDescent="0.25">
      <c r="A150" s="2" t="str">
        <f t="shared" si="1"/>
        <v/>
      </c>
      <c r="B150" s="33"/>
      <c r="C150" s="33"/>
      <c r="D150" s="33"/>
      <c r="E150" s="34"/>
      <c r="F150" s="35"/>
    </row>
    <row r="151" spans="1:6" x14ac:dyDescent="0.25">
      <c r="A151" s="2" t="str">
        <f t="shared" si="1"/>
        <v/>
      </c>
      <c r="B151" s="33"/>
      <c r="C151" s="33"/>
      <c r="D151" s="33"/>
      <c r="E151" s="34"/>
      <c r="F151" s="35"/>
    </row>
    <row r="152" spans="1:6" x14ac:dyDescent="0.25">
      <c r="A152" s="2" t="str">
        <f t="shared" si="1"/>
        <v/>
      </c>
      <c r="B152" s="33"/>
      <c r="C152" s="33"/>
      <c r="D152" s="33"/>
      <c r="E152" s="34"/>
      <c r="F152" s="35"/>
    </row>
    <row r="153" spans="1:6" x14ac:dyDescent="0.25">
      <c r="A153" s="2" t="str">
        <f t="shared" si="1"/>
        <v/>
      </c>
      <c r="B153" s="33"/>
      <c r="C153" s="33"/>
      <c r="D153" s="33"/>
      <c r="E153" s="34"/>
      <c r="F153" s="35"/>
    </row>
    <row r="154" spans="1:6" x14ac:dyDescent="0.25">
      <c r="A154" s="2" t="str">
        <f t="shared" si="1"/>
        <v/>
      </c>
      <c r="B154" s="33"/>
      <c r="C154" s="33"/>
      <c r="D154" s="33"/>
      <c r="E154" s="34"/>
      <c r="F154" s="35"/>
    </row>
    <row r="155" spans="1:6" x14ac:dyDescent="0.25">
      <c r="A155" s="2" t="str">
        <f t="shared" si="1"/>
        <v/>
      </c>
      <c r="B155" s="33"/>
      <c r="C155" s="33"/>
      <c r="D155" s="33"/>
      <c r="E155" s="34"/>
      <c r="F155" s="35"/>
    </row>
    <row r="156" spans="1:6" x14ac:dyDescent="0.25">
      <c r="A156" s="2" t="str">
        <f t="shared" ref="A156:A219" si="2">IF(B155&lt;&gt;"",A155+1,"")</f>
        <v/>
      </c>
      <c r="B156" s="33"/>
      <c r="C156" s="33"/>
      <c r="D156" s="33"/>
      <c r="E156" s="34"/>
      <c r="F156" s="35"/>
    </row>
    <row r="157" spans="1:6" x14ac:dyDescent="0.25">
      <c r="A157" s="2" t="str">
        <f t="shared" si="2"/>
        <v/>
      </c>
      <c r="B157" s="33"/>
      <c r="C157" s="33"/>
      <c r="D157" s="33"/>
      <c r="E157" s="34"/>
      <c r="F157" s="35"/>
    </row>
    <row r="158" spans="1:6" x14ac:dyDescent="0.25">
      <c r="A158" s="2" t="str">
        <f t="shared" si="2"/>
        <v/>
      </c>
      <c r="B158" s="33"/>
      <c r="C158" s="33"/>
      <c r="D158" s="33"/>
      <c r="E158" s="34"/>
      <c r="F158" s="35"/>
    </row>
    <row r="159" spans="1:6" x14ac:dyDescent="0.25">
      <c r="A159" s="2" t="str">
        <f t="shared" si="2"/>
        <v/>
      </c>
      <c r="B159" s="33"/>
      <c r="C159" s="33"/>
      <c r="D159" s="33"/>
      <c r="E159" s="34"/>
      <c r="F159" s="35"/>
    </row>
    <row r="160" spans="1:6" x14ac:dyDescent="0.25">
      <c r="A160" s="2" t="str">
        <f t="shared" si="2"/>
        <v/>
      </c>
      <c r="B160" s="33"/>
      <c r="C160" s="33"/>
      <c r="D160" s="33"/>
      <c r="E160" s="34"/>
      <c r="F160" s="35"/>
    </row>
    <row r="161" spans="1:6" x14ac:dyDescent="0.25">
      <c r="A161" s="2" t="str">
        <f t="shared" si="2"/>
        <v/>
      </c>
      <c r="B161" s="33"/>
      <c r="C161" s="33"/>
      <c r="D161" s="33"/>
      <c r="E161" s="34"/>
      <c r="F161" s="35"/>
    </row>
    <row r="162" spans="1:6" x14ac:dyDescent="0.25">
      <c r="A162" s="2" t="str">
        <f t="shared" si="2"/>
        <v/>
      </c>
      <c r="B162" s="33"/>
      <c r="C162" s="33"/>
      <c r="D162" s="33"/>
      <c r="E162" s="34"/>
      <c r="F162" s="35"/>
    </row>
    <row r="163" spans="1:6" x14ac:dyDescent="0.25">
      <c r="A163" s="2" t="str">
        <f t="shared" si="2"/>
        <v/>
      </c>
      <c r="B163" s="33"/>
      <c r="C163" s="33"/>
      <c r="D163" s="33"/>
      <c r="E163" s="34"/>
      <c r="F163" s="35"/>
    </row>
    <row r="164" spans="1:6" x14ac:dyDescent="0.25">
      <c r="A164" s="2" t="str">
        <f t="shared" si="2"/>
        <v/>
      </c>
      <c r="B164" s="33"/>
      <c r="C164" s="33"/>
      <c r="D164" s="33"/>
      <c r="E164" s="34"/>
      <c r="F164" s="35"/>
    </row>
    <row r="165" spans="1:6" x14ac:dyDescent="0.25">
      <c r="A165" s="2" t="str">
        <f t="shared" si="2"/>
        <v/>
      </c>
      <c r="B165" s="33"/>
      <c r="C165" s="33"/>
      <c r="D165" s="33"/>
      <c r="E165" s="34"/>
      <c r="F165" s="35"/>
    </row>
    <row r="166" spans="1:6" x14ac:dyDescent="0.25">
      <c r="A166" s="2" t="str">
        <f t="shared" si="2"/>
        <v/>
      </c>
      <c r="B166" s="33"/>
      <c r="C166" s="33"/>
      <c r="D166" s="33"/>
      <c r="E166" s="34"/>
      <c r="F166" s="35"/>
    </row>
    <row r="167" spans="1:6" x14ac:dyDescent="0.25">
      <c r="A167" s="2" t="str">
        <f t="shared" si="2"/>
        <v/>
      </c>
      <c r="B167" s="33"/>
      <c r="C167" s="33"/>
      <c r="D167" s="33"/>
      <c r="E167" s="34"/>
      <c r="F167" s="35"/>
    </row>
    <row r="168" spans="1:6" x14ac:dyDescent="0.25">
      <c r="A168" s="2" t="str">
        <f t="shared" si="2"/>
        <v/>
      </c>
      <c r="B168" s="33"/>
      <c r="C168" s="33"/>
      <c r="D168" s="33"/>
      <c r="E168" s="34"/>
      <c r="F168" s="35"/>
    </row>
    <row r="169" spans="1:6" x14ac:dyDescent="0.25">
      <c r="A169" s="2" t="str">
        <f t="shared" si="2"/>
        <v/>
      </c>
      <c r="B169" s="33"/>
      <c r="C169" s="33"/>
      <c r="D169" s="33"/>
      <c r="E169" s="34"/>
      <c r="F169" s="35"/>
    </row>
    <row r="170" spans="1:6" x14ac:dyDescent="0.25">
      <c r="A170" s="2" t="str">
        <f t="shared" si="2"/>
        <v/>
      </c>
      <c r="B170" s="33"/>
      <c r="C170" s="33"/>
      <c r="D170" s="33"/>
      <c r="E170" s="34"/>
      <c r="F170" s="35"/>
    </row>
    <row r="171" spans="1:6" x14ac:dyDescent="0.25">
      <c r="A171" s="2" t="str">
        <f t="shared" si="2"/>
        <v/>
      </c>
      <c r="B171" s="33"/>
      <c r="C171" s="33"/>
      <c r="D171" s="33"/>
      <c r="E171" s="34"/>
      <c r="F171" s="35"/>
    </row>
    <row r="172" spans="1:6" x14ac:dyDescent="0.25">
      <c r="A172" s="2" t="str">
        <f t="shared" si="2"/>
        <v/>
      </c>
      <c r="B172" s="33"/>
      <c r="C172" s="33"/>
      <c r="D172" s="33"/>
      <c r="E172" s="34"/>
      <c r="F172" s="35"/>
    </row>
    <row r="173" spans="1:6" x14ac:dyDescent="0.25">
      <c r="A173" s="2" t="str">
        <f t="shared" si="2"/>
        <v/>
      </c>
      <c r="B173" s="33"/>
      <c r="C173" s="33"/>
      <c r="D173" s="33"/>
      <c r="E173" s="34"/>
      <c r="F173" s="35"/>
    </row>
    <row r="174" spans="1:6" x14ac:dyDescent="0.25">
      <c r="A174" s="2" t="str">
        <f t="shared" si="2"/>
        <v/>
      </c>
      <c r="B174" s="33"/>
      <c r="C174" s="33"/>
      <c r="D174" s="33"/>
      <c r="E174" s="34"/>
      <c r="F174" s="35"/>
    </row>
    <row r="175" spans="1:6" x14ac:dyDescent="0.25">
      <c r="A175" s="2" t="str">
        <f t="shared" si="2"/>
        <v/>
      </c>
      <c r="B175" s="33"/>
      <c r="C175" s="33"/>
      <c r="D175" s="33"/>
      <c r="E175" s="34"/>
      <c r="F175" s="35"/>
    </row>
    <row r="176" spans="1:6" x14ac:dyDescent="0.25">
      <c r="A176" s="2" t="str">
        <f t="shared" si="2"/>
        <v/>
      </c>
      <c r="B176" s="33"/>
      <c r="C176" s="33"/>
      <c r="D176" s="33"/>
      <c r="E176" s="34"/>
      <c r="F176" s="35"/>
    </row>
    <row r="177" spans="1:6" x14ac:dyDescent="0.25">
      <c r="A177" s="2" t="str">
        <f t="shared" si="2"/>
        <v/>
      </c>
      <c r="B177" s="33"/>
      <c r="C177" s="33"/>
      <c r="D177" s="33"/>
      <c r="E177" s="34"/>
      <c r="F177" s="35"/>
    </row>
    <row r="178" spans="1:6" x14ac:dyDescent="0.25">
      <c r="A178" s="2" t="str">
        <f t="shared" si="2"/>
        <v/>
      </c>
      <c r="B178" s="33"/>
      <c r="C178" s="33"/>
      <c r="D178" s="33"/>
      <c r="E178" s="34"/>
      <c r="F178" s="35"/>
    </row>
    <row r="179" spans="1:6" x14ac:dyDescent="0.25">
      <c r="A179" s="2" t="str">
        <f t="shared" si="2"/>
        <v/>
      </c>
      <c r="B179" s="33"/>
      <c r="C179" s="33"/>
      <c r="D179" s="33"/>
      <c r="E179" s="34"/>
      <c r="F179" s="35"/>
    </row>
    <row r="180" spans="1:6" x14ac:dyDescent="0.25">
      <c r="A180" s="2" t="str">
        <f t="shared" si="2"/>
        <v/>
      </c>
      <c r="B180" s="33"/>
      <c r="C180" s="33"/>
      <c r="D180" s="33"/>
      <c r="E180" s="34"/>
      <c r="F180" s="35"/>
    </row>
    <row r="181" spans="1:6" x14ac:dyDescent="0.25">
      <c r="A181" s="2" t="str">
        <f t="shared" si="2"/>
        <v/>
      </c>
      <c r="B181" s="33"/>
      <c r="C181" s="33"/>
      <c r="D181" s="33"/>
      <c r="E181" s="34"/>
      <c r="F181" s="35"/>
    </row>
    <row r="182" spans="1:6" x14ac:dyDescent="0.25">
      <c r="A182" s="2" t="str">
        <f t="shared" si="2"/>
        <v/>
      </c>
      <c r="B182" s="33"/>
      <c r="C182" s="33"/>
      <c r="D182" s="33"/>
      <c r="E182" s="34"/>
      <c r="F182" s="35"/>
    </row>
    <row r="183" spans="1:6" x14ac:dyDescent="0.25">
      <c r="A183" s="2" t="str">
        <f t="shared" si="2"/>
        <v/>
      </c>
      <c r="B183" s="33"/>
      <c r="C183" s="33"/>
      <c r="D183" s="33"/>
      <c r="E183" s="34"/>
      <c r="F183" s="35"/>
    </row>
    <row r="184" spans="1:6" x14ac:dyDescent="0.25">
      <c r="A184" s="2" t="str">
        <f t="shared" si="2"/>
        <v/>
      </c>
      <c r="B184" s="33"/>
      <c r="C184" s="33"/>
      <c r="D184" s="33"/>
      <c r="E184" s="34"/>
      <c r="F184" s="35"/>
    </row>
    <row r="185" spans="1:6" x14ac:dyDescent="0.25">
      <c r="A185" s="2" t="str">
        <f t="shared" si="2"/>
        <v/>
      </c>
      <c r="B185" s="33"/>
      <c r="C185" s="33"/>
      <c r="D185" s="33"/>
      <c r="E185" s="34"/>
      <c r="F185" s="35"/>
    </row>
    <row r="186" spans="1:6" x14ac:dyDescent="0.25">
      <c r="A186" s="2" t="str">
        <f t="shared" si="2"/>
        <v/>
      </c>
      <c r="B186" s="33"/>
      <c r="C186" s="33"/>
      <c r="D186" s="33"/>
      <c r="E186" s="34"/>
      <c r="F186" s="35"/>
    </row>
    <row r="187" spans="1:6" x14ac:dyDescent="0.25">
      <c r="A187" s="2" t="str">
        <f t="shared" si="2"/>
        <v/>
      </c>
      <c r="B187" s="33"/>
      <c r="C187" s="33"/>
      <c r="D187" s="33"/>
      <c r="E187" s="34"/>
      <c r="F187" s="35"/>
    </row>
    <row r="188" spans="1:6" x14ac:dyDescent="0.25">
      <c r="A188" s="2" t="str">
        <f t="shared" si="2"/>
        <v/>
      </c>
      <c r="B188" s="33"/>
      <c r="C188" s="33"/>
      <c r="D188" s="33"/>
      <c r="E188" s="34"/>
      <c r="F188" s="35"/>
    </row>
    <row r="189" spans="1:6" x14ac:dyDescent="0.25">
      <c r="A189" s="2" t="str">
        <f t="shared" si="2"/>
        <v/>
      </c>
      <c r="B189" s="33"/>
      <c r="C189" s="33"/>
      <c r="D189" s="33"/>
      <c r="E189" s="34"/>
      <c r="F189" s="35"/>
    </row>
    <row r="190" spans="1:6" x14ac:dyDescent="0.25">
      <c r="A190" s="2" t="str">
        <f t="shared" si="2"/>
        <v/>
      </c>
      <c r="B190" s="33"/>
      <c r="C190" s="33"/>
      <c r="D190" s="33"/>
      <c r="E190" s="34"/>
      <c r="F190" s="35"/>
    </row>
    <row r="191" spans="1:6" x14ac:dyDescent="0.25">
      <c r="A191" s="2" t="str">
        <f t="shared" si="2"/>
        <v/>
      </c>
      <c r="B191" s="33"/>
      <c r="C191" s="33"/>
      <c r="D191" s="33"/>
      <c r="E191" s="34"/>
      <c r="F191" s="35"/>
    </row>
    <row r="192" spans="1:6" x14ac:dyDescent="0.25">
      <c r="A192" s="2" t="str">
        <f t="shared" si="2"/>
        <v/>
      </c>
      <c r="B192" s="33"/>
      <c r="C192" s="33"/>
      <c r="D192" s="33"/>
      <c r="E192" s="34"/>
      <c r="F192" s="35"/>
    </row>
    <row r="193" spans="1:6" x14ac:dyDescent="0.25">
      <c r="A193" s="2" t="str">
        <f t="shared" si="2"/>
        <v/>
      </c>
      <c r="B193" s="33"/>
      <c r="C193" s="33"/>
      <c r="D193" s="33"/>
      <c r="E193" s="34"/>
      <c r="F193" s="35"/>
    </row>
    <row r="194" spans="1:6" x14ac:dyDescent="0.25">
      <c r="A194" s="2" t="str">
        <f t="shared" si="2"/>
        <v/>
      </c>
      <c r="B194" s="33"/>
      <c r="C194" s="33"/>
      <c r="D194" s="33"/>
      <c r="E194" s="34"/>
      <c r="F194" s="35"/>
    </row>
    <row r="195" spans="1:6" x14ac:dyDescent="0.25">
      <c r="A195" s="2" t="str">
        <f t="shared" si="2"/>
        <v/>
      </c>
      <c r="B195" s="33"/>
      <c r="C195" s="33"/>
      <c r="D195" s="33"/>
      <c r="E195" s="34"/>
      <c r="F195" s="35"/>
    </row>
    <row r="196" spans="1:6" x14ac:dyDescent="0.25">
      <c r="A196" s="2" t="str">
        <f t="shared" si="2"/>
        <v/>
      </c>
      <c r="B196" s="33"/>
      <c r="C196" s="33"/>
      <c r="D196" s="33"/>
      <c r="E196" s="34"/>
      <c r="F196" s="35"/>
    </row>
    <row r="197" spans="1:6" x14ac:dyDescent="0.25">
      <c r="A197" s="2" t="str">
        <f t="shared" si="2"/>
        <v/>
      </c>
      <c r="B197" s="33"/>
      <c r="C197" s="33"/>
      <c r="D197" s="33"/>
      <c r="E197" s="34"/>
      <c r="F197" s="35"/>
    </row>
    <row r="198" spans="1:6" x14ac:dyDescent="0.25">
      <c r="A198" s="2" t="str">
        <f t="shared" si="2"/>
        <v/>
      </c>
      <c r="B198" s="33"/>
      <c r="C198" s="33"/>
      <c r="D198" s="33"/>
      <c r="E198" s="34"/>
      <c r="F198" s="35"/>
    </row>
    <row r="199" spans="1:6" x14ac:dyDescent="0.25">
      <c r="A199" s="2" t="str">
        <f t="shared" si="2"/>
        <v/>
      </c>
      <c r="B199" s="33"/>
      <c r="C199" s="33"/>
      <c r="D199" s="33"/>
      <c r="E199" s="34"/>
      <c r="F199" s="35"/>
    </row>
    <row r="200" spans="1:6" x14ac:dyDescent="0.25">
      <c r="A200" s="2" t="str">
        <f t="shared" si="2"/>
        <v/>
      </c>
      <c r="B200" s="33"/>
      <c r="C200" s="33"/>
      <c r="D200" s="33"/>
      <c r="E200" s="34"/>
      <c r="F200" s="35"/>
    </row>
    <row r="201" spans="1:6" x14ac:dyDescent="0.25">
      <c r="A201" s="2" t="str">
        <f t="shared" si="2"/>
        <v/>
      </c>
      <c r="B201" s="33"/>
      <c r="C201" s="33"/>
      <c r="D201" s="33"/>
      <c r="E201" s="34"/>
      <c r="F201" s="35"/>
    </row>
    <row r="202" spans="1:6" x14ac:dyDescent="0.25">
      <c r="A202" s="2" t="str">
        <f t="shared" si="2"/>
        <v/>
      </c>
      <c r="B202" s="33"/>
      <c r="C202" s="33"/>
      <c r="D202" s="33"/>
      <c r="E202" s="34"/>
      <c r="F202" s="35"/>
    </row>
    <row r="203" spans="1:6" x14ac:dyDescent="0.25">
      <c r="A203" s="2" t="str">
        <f t="shared" si="2"/>
        <v/>
      </c>
      <c r="B203" s="33"/>
      <c r="C203" s="33"/>
      <c r="D203" s="33"/>
      <c r="E203" s="34"/>
      <c r="F203" s="35"/>
    </row>
    <row r="204" spans="1:6" x14ac:dyDescent="0.25">
      <c r="A204" s="2" t="str">
        <f t="shared" si="2"/>
        <v/>
      </c>
      <c r="B204" s="33"/>
      <c r="C204" s="33"/>
      <c r="D204" s="33"/>
      <c r="E204" s="34"/>
      <c r="F204" s="35"/>
    </row>
    <row r="205" spans="1:6" x14ac:dyDescent="0.25">
      <c r="A205" s="2" t="str">
        <f t="shared" si="2"/>
        <v/>
      </c>
      <c r="B205" s="33"/>
      <c r="C205" s="33"/>
      <c r="D205" s="33"/>
      <c r="E205" s="34"/>
      <c r="F205" s="35"/>
    </row>
    <row r="206" spans="1:6" x14ac:dyDescent="0.25">
      <c r="A206" s="2" t="str">
        <f t="shared" si="2"/>
        <v/>
      </c>
      <c r="B206" s="33"/>
      <c r="C206" s="33"/>
      <c r="D206" s="33"/>
      <c r="E206" s="34"/>
      <c r="F206" s="35"/>
    </row>
    <row r="207" spans="1:6" x14ac:dyDescent="0.25">
      <c r="A207" s="2" t="str">
        <f t="shared" si="2"/>
        <v/>
      </c>
      <c r="B207" s="33"/>
      <c r="C207" s="33"/>
      <c r="D207" s="33"/>
      <c r="E207" s="34"/>
      <c r="F207" s="35"/>
    </row>
    <row r="208" spans="1:6" x14ac:dyDescent="0.25">
      <c r="A208" s="2" t="str">
        <f t="shared" si="2"/>
        <v/>
      </c>
      <c r="B208" s="33"/>
      <c r="C208" s="33"/>
      <c r="D208" s="33"/>
      <c r="E208" s="34"/>
      <c r="F208" s="35"/>
    </row>
    <row r="209" spans="1:6" x14ac:dyDescent="0.25">
      <c r="A209" s="2" t="str">
        <f t="shared" si="2"/>
        <v/>
      </c>
      <c r="B209" s="33"/>
      <c r="C209" s="33"/>
      <c r="D209" s="33"/>
      <c r="E209" s="34"/>
      <c r="F209" s="35"/>
    </row>
    <row r="210" spans="1:6" x14ac:dyDescent="0.25">
      <c r="A210" s="2" t="str">
        <f t="shared" si="2"/>
        <v/>
      </c>
      <c r="B210" s="33"/>
      <c r="C210" s="33"/>
      <c r="D210" s="33"/>
      <c r="E210" s="34"/>
      <c r="F210" s="35"/>
    </row>
    <row r="211" spans="1:6" x14ac:dyDescent="0.25">
      <c r="A211" s="2" t="str">
        <f t="shared" si="2"/>
        <v/>
      </c>
      <c r="B211" s="33"/>
      <c r="C211" s="33"/>
      <c r="D211" s="33"/>
      <c r="E211" s="34"/>
      <c r="F211" s="35"/>
    </row>
    <row r="212" spans="1:6" x14ac:dyDescent="0.25">
      <c r="A212" s="2" t="str">
        <f t="shared" si="2"/>
        <v/>
      </c>
      <c r="B212" s="33"/>
      <c r="C212" s="33"/>
      <c r="D212" s="33"/>
      <c r="E212" s="34"/>
      <c r="F212" s="35"/>
    </row>
    <row r="213" spans="1:6" x14ac:dyDescent="0.25">
      <c r="A213" s="2" t="str">
        <f t="shared" si="2"/>
        <v/>
      </c>
      <c r="B213" s="33"/>
      <c r="C213" s="33"/>
      <c r="D213" s="33"/>
      <c r="E213" s="34"/>
      <c r="F213" s="35"/>
    </row>
    <row r="214" spans="1:6" x14ac:dyDescent="0.25">
      <c r="A214" s="2" t="str">
        <f t="shared" si="2"/>
        <v/>
      </c>
      <c r="B214" s="33"/>
      <c r="C214" s="33"/>
      <c r="D214" s="33"/>
      <c r="E214" s="34"/>
      <c r="F214" s="35"/>
    </row>
    <row r="215" spans="1:6" x14ac:dyDescent="0.25">
      <c r="A215" s="2" t="str">
        <f t="shared" si="2"/>
        <v/>
      </c>
      <c r="B215" s="33"/>
      <c r="C215" s="33"/>
      <c r="D215" s="33"/>
      <c r="E215" s="34"/>
      <c r="F215" s="35"/>
    </row>
    <row r="216" spans="1:6" x14ac:dyDescent="0.25">
      <c r="A216" s="2" t="str">
        <f t="shared" si="2"/>
        <v/>
      </c>
      <c r="B216" s="33"/>
      <c r="C216" s="33"/>
      <c r="D216" s="33"/>
      <c r="E216" s="34"/>
      <c r="F216" s="35"/>
    </row>
    <row r="217" spans="1:6" x14ac:dyDescent="0.25">
      <c r="A217" s="2" t="str">
        <f t="shared" si="2"/>
        <v/>
      </c>
      <c r="B217" s="33"/>
      <c r="C217" s="33"/>
      <c r="D217" s="33"/>
      <c r="E217" s="34"/>
      <c r="F217" s="35"/>
    </row>
    <row r="218" spans="1:6" x14ac:dyDescent="0.25">
      <c r="A218" s="2" t="str">
        <f t="shared" si="2"/>
        <v/>
      </c>
      <c r="B218" s="33"/>
      <c r="C218" s="33"/>
      <c r="D218" s="33"/>
      <c r="E218" s="34"/>
      <c r="F218" s="35"/>
    </row>
    <row r="219" spans="1:6" x14ac:dyDescent="0.25">
      <c r="A219" s="2" t="str">
        <f t="shared" si="2"/>
        <v/>
      </c>
      <c r="B219" s="33"/>
      <c r="C219" s="33"/>
      <c r="D219" s="33"/>
      <c r="E219" s="34"/>
      <c r="F219" s="35"/>
    </row>
    <row r="220" spans="1:6" x14ac:dyDescent="0.25">
      <c r="A220" s="2" t="str">
        <f t="shared" ref="A220:A250" si="3">IF(B219&lt;&gt;"",A219+1,"")</f>
        <v/>
      </c>
      <c r="B220" s="33"/>
      <c r="C220" s="33"/>
      <c r="D220" s="33"/>
      <c r="E220" s="34"/>
      <c r="F220" s="35"/>
    </row>
    <row r="221" spans="1:6" x14ac:dyDescent="0.25">
      <c r="A221" s="2" t="str">
        <f t="shared" si="3"/>
        <v/>
      </c>
      <c r="B221" s="33"/>
      <c r="C221" s="33"/>
      <c r="D221" s="33"/>
      <c r="E221" s="34"/>
      <c r="F221" s="35"/>
    </row>
    <row r="222" spans="1:6" x14ac:dyDescent="0.25">
      <c r="A222" s="2" t="str">
        <f t="shared" si="3"/>
        <v/>
      </c>
      <c r="B222" s="33"/>
      <c r="C222" s="33"/>
      <c r="D222" s="33"/>
      <c r="E222" s="34"/>
      <c r="F222" s="35"/>
    </row>
    <row r="223" spans="1:6" x14ac:dyDescent="0.25">
      <c r="A223" s="2" t="str">
        <f t="shared" si="3"/>
        <v/>
      </c>
      <c r="B223" s="33"/>
      <c r="C223" s="33"/>
      <c r="D223" s="33"/>
      <c r="E223" s="34"/>
      <c r="F223" s="35"/>
    </row>
    <row r="224" spans="1:6" x14ac:dyDescent="0.25">
      <c r="A224" s="2" t="str">
        <f t="shared" si="3"/>
        <v/>
      </c>
      <c r="B224" s="33"/>
      <c r="C224" s="33"/>
      <c r="D224" s="33"/>
      <c r="E224" s="34"/>
      <c r="F224" s="35"/>
    </row>
    <row r="225" spans="1:6" x14ac:dyDescent="0.25">
      <c r="A225" s="2" t="str">
        <f t="shared" si="3"/>
        <v/>
      </c>
      <c r="B225" s="33"/>
      <c r="C225" s="33"/>
      <c r="D225" s="33"/>
      <c r="E225" s="34"/>
      <c r="F225" s="35"/>
    </row>
    <row r="226" spans="1:6" x14ac:dyDescent="0.25">
      <c r="A226" s="2" t="str">
        <f t="shared" si="3"/>
        <v/>
      </c>
      <c r="B226" s="33"/>
      <c r="C226" s="33"/>
      <c r="D226" s="33"/>
      <c r="E226" s="34"/>
      <c r="F226" s="35"/>
    </row>
    <row r="227" spans="1:6" x14ac:dyDescent="0.25">
      <c r="A227" s="2" t="str">
        <f t="shared" si="3"/>
        <v/>
      </c>
      <c r="B227" s="33"/>
      <c r="C227" s="33"/>
      <c r="D227" s="33"/>
      <c r="E227" s="34"/>
      <c r="F227" s="35"/>
    </row>
    <row r="228" spans="1:6" x14ac:dyDescent="0.25">
      <c r="A228" s="2" t="str">
        <f t="shared" si="3"/>
        <v/>
      </c>
      <c r="B228" s="33"/>
      <c r="C228" s="33"/>
      <c r="D228" s="33"/>
      <c r="E228" s="34"/>
      <c r="F228" s="35"/>
    </row>
    <row r="229" spans="1:6" x14ac:dyDescent="0.25">
      <c r="A229" s="2" t="str">
        <f t="shared" si="3"/>
        <v/>
      </c>
      <c r="B229" s="33"/>
      <c r="C229" s="33"/>
      <c r="D229" s="33"/>
      <c r="E229" s="34"/>
      <c r="F229" s="35"/>
    </row>
    <row r="230" spans="1:6" x14ac:dyDescent="0.25">
      <c r="A230" s="2" t="str">
        <f t="shared" si="3"/>
        <v/>
      </c>
      <c r="B230" s="33"/>
      <c r="C230" s="33"/>
      <c r="D230" s="33"/>
      <c r="E230" s="34"/>
      <c r="F230" s="35"/>
    </row>
    <row r="231" spans="1:6" x14ac:dyDescent="0.25">
      <c r="A231" s="2" t="str">
        <f t="shared" si="3"/>
        <v/>
      </c>
      <c r="B231" s="33"/>
      <c r="C231" s="33"/>
      <c r="D231" s="33"/>
      <c r="E231" s="34"/>
      <c r="F231" s="35"/>
    </row>
    <row r="232" spans="1:6" x14ac:dyDescent="0.25">
      <c r="A232" s="2" t="str">
        <f t="shared" si="3"/>
        <v/>
      </c>
      <c r="B232" s="33"/>
      <c r="C232" s="33"/>
      <c r="D232" s="33"/>
      <c r="E232" s="34"/>
      <c r="F232" s="35"/>
    </row>
    <row r="233" spans="1:6" x14ac:dyDescent="0.25">
      <c r="A233" s="2" t="str">
        <f t="shared" si="3"/>
        <v/>
      </c>
      <c r="B233" s="33"/>
      <c r="C233" s="33"/>
      <c r="D233" s="33"/>
      <c r="E233" s="34"/>
      <c r="F233" s="35"/>
    </row>
    <row r="234" spans="1:6" x14ac:dyDescent="0.25">
      <c r="A234" s="2" t="str">
        <f t="shared" si="3"/>
        <v/>
      </c>
      <c r="B234" s="33"/>
      <c r="C234" s="33"/>
      <c r="D234" s="33"/>
      <c r="E234" s="34"/>
      <c r="F234" s="35"/>
    </row>
    <row r="235" spans="1:6" x14ac:dyDescent="0.25">
      <c r="A235" s="2" t="str">
        <f t="shared" si="3"/>
        <v/>
      </c>
      <c r="B235" s="33"/>
      <c r="C235" s="33"/>
      <c r="D235" s="33"/>
      <c r="E235" s="34"/>
      <c r="F235" s="35"/>
    </row>
    <row r="236" spans="1:6" x14ac:dyDescent="0.25">
      <c r="A236" s="2" t="str">
        <f t="shared" si="3"/>
        <v/>
      </c>
      <c r="B236" s="33"/>
      <c r="C236" s="33"/>
      <c r="D236" s="33"/>
      <c r="E236" s="34"/>
      <c r="F236" s="35"/>
    </row>
    <row r="237" spans="1:6" x14ac:dyDescent="0.25">
      <c r="A237" s="2" t="str">
        <f t="shared" si="3"/>
        <v/>
      </c>
      <c r="B237" s="33"/>
      <c r="C237" s="33"/>
      <c r="D237" s="33"/>
      <c r="E237" s="34"/>
      <c r="F237" s="35"/>
    </row>
    <row r="238" spans="1:6" x14ac:dyDescent="0.25">
      <c r="A238" s="2" t="str">
        <f t="shared" si="3"/>
        <v/>
      </c>
      <c r="B238" s="33"/>
      <c r="C238" s="33"/>
      <c r="D238" s="33"/>
      <c r="E238" s="34"/>
      <c r="F238" s="35"/>
    </row>
    <row r="239" spans="1:6" x14ac:dyDescent="0.25">
      <c r="A239" s="2" t="str">
        <f t="shared" si="3"/>
        <v/>
      </c>
      <c r="B239" s="33"/>
      <c r="C239" s="33"/>
      <c r="D239" s="33"/>
      <c r="E239" s="34"/>
      <c r="F239" s="35"/>
    </row>
    <row r="240" spans="1:6" x14ac:dyDescent="0.25">
      <c r="A240" s="2" t="str">
        <f t="shared" si="3"/>
        <v/>
      </c>
      <c r="B240" s="33"/>
      <c r="C240" s="33"/>
      <c r="D240" s="33"/>
      <c r="E240" s="34"/>
      <c r="F240" s="35"/>
    </row>
    <row r="241" spans="1:6" x14ac:dyDescent="0.25">
      <c r="A241" s="2" t="str">
        <f t="shared" si="3"/>
        <v/>
      </c>
      <c r="B241" s="33"/>
      <c r="C241" s="33"/>
      <c r="D241" s="33"/>
      <c r="E241" s="34"/>
      <c r="F241" s="35"/>
    </row>
    <row r="242" spans="1:6" x14ac:dyDescent="0.25">
      <c r="A242" s="2" t="str">
        <f t="shared" si="3"/>
        <v/>
      </c>
      <c r="B242" s="33"/>
      <c r="C242" s="33"/>
      <c r="D242" s="33"/>
      <c r="E242" s="34"/>
      <c r="F242" s="35"/>
    </row>
    <row r="243" spans="1:6" x14ac:dyDescent="0.25">
      <c r="A243" s="2" t="str">
        <f t="shared" si="3"/>
        <v/>
      </c>
      <c r="B243" s="33"/>
      <c r="C243" s="33"/>
      <c r="D243" s="33"/>
      <c r="E243" s="34"/>
      <c r="F243" s="35"/>
    </row>
    <row r="244" spans="1:6" x14ac:dyDescent="0.25">
      <c r="A244" s="2" t="str">
        <f t="shared" si="3"/>
        <v/>
      </c>
      <c r="B244" s="33"/>
      <c r="C244" s="33"/>
      <c r="D244" s="33"/>
      <c r="E244" s="34"/>
      <c r="F244" s="35"/>
    </row>
    <row r="245" spans="1:6" x14ac:dyDescent="0.25">
      <c r="A245" s="2" t="str">
        <f t="shared" si="3"/>
        <v/>
      </c>
      <c r="B245" s="33"/>
      <c r="C245" s="33"/>
      <c r="D245" s="33"/>
      <c r="E245" s="34"/>
      <c r="F245" s="35"/>
    </row>
    <row r="246" spans="1:6" x14ac:dyDescent="0.25">
      <c r="A246" s="2" t="str">
        <f t="shared" si="3"/>
        <v/>
      </c>
      <c r="B246" s="33"/>
      <c r="C246" s="33"/>
      <c r="D246" s="33"/>
      <c r="E246" s="34"/>
      <c r="F246" s="35"/>
    </row>
    <row r="247" spans="1:6" x14ac:dyDescent="0.25">
      <c r="A247" s="2" t="str">
        <f t="shared" si="3"/>
        <v/>
      </c>
      <c r="B247" s="33"/>
      <c r="C247" s="33"/>
      <c r="D247" s="33"/>
      <c r="E247" s="34"/>
      <c r="F247" s="35"/>
    </row>
    <row r="248" spans="1:6" x14ac:dyDescent="0.25">
      <c r="A248" s="2" t="str">
        <f t="shared" si="3"/>
        <v/>
      </c>
      <c r="B248" s="33"/>
      <c r="C248" s="33"/>
      <c r="D248" s="33"/>
      <c r="E248" s="34"/>
      <c r="F248" s="35"/>
    </row>
    <row r="249" spans="1:6" x14ac:dyDescent="0.25">
      <c r="A249" s="2" t="str">
        <f t="shared" si="3"/>
        <v/>
      </c>
      <c r="B249" s="33"/>
      <c r="C249" s="33"/>
      <c r="D249" s="33"/>
      <c r="E249" s="34"/>
      <c r="F249" s="35"/>
    </row>
    <row r="250" spans="1:6" x14ac:dyDescent="0.25">
      <c r="A250" s="2" t="str">
        <f t="shared" si="3"/>
        <v/>
      </c>
      <c r="B250" s="33"/>
      <c r="C250" s="33"/>
      <c r="D250" s="33"/>
      <c r="E250" s="34"/>
      <c r="F250" s="35"/>
    </row>
  </sheetData>
  <sheetProtection algorithmName="SHA-512" hashValue="qcRi0LPaCwjbS3zG46x+9bX/4LS3L83tXvpfNBo8O8IINuMauCCdoKUy50Cx0U8vIg7WPS8Vf8Uk6CFmNGYzIg==" saltValue="zVtLfdlOS5JqZXgLI8D8ng==" spinCount="100000" sheet="1" objects="1" scenarios="1"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9DE3-A8FD-4FEF-BACF-3B25C17C6FBF}">
  <sheetPr codeName="Sheet4">
    <tabColor rgb="FFFF0000"/>
  </sheetPr>
  <dimension ref="A1:N250"/>
  <sheetViews>
    <sheetView workbookViewId="0">
      <selection activeCell="J5" sqref="J5"/>
    </sheetView>
  </sheetViews>
  <sheetFormatPr defaultRowHeight="15" x14ac:dyDescent="0.25"/>
  <cols>
    <col min="1" max="1" width="8.5703125" style="51" customWidth="1"/>
    <col min="2" max="2" width="23.42578125" style="52" customWidth="1"/>
    <col min="3" max="4" width="27.42578125" style="52" customWidth="1"/>
    <col min="5" max="5" width="20.7109375" style="52" customWidth="1"/>
    <col min="6" max="6" width="37.85546875" style="52" customWidth="1"/>
    <col min="7" max="8" width="17.140625" style="51" customWidth="1"/>
    <col min="9" max="9" width="17.5703125" style="100" customWidth="1"/>
    <col min="10" max="10" width="15.7109375" style="51" customWidth="1"/>
    <col min="11" max="12" width="21.85546875" style="51" customWidth="1"/>
    <col min="13" max="13" width="17.85546875" style="51" customWidth="1"/>
    <col min="14" max="14" width="76" style="52" customWidth="1"/>
    <col min="15" max="16384" width="9.140625" style="52"/>
  </cols>
  <sheetData>
    <row r="1" spans="1:14" s="42" customFormat="1" ht="18.75" x14ac:dyDescent="0.3">
      <c r="A1" s="36" t="s">
        <v>9</v>
      </c>
      <c r="B1" s="37"/>
      <c r="C1" s="38">
        <f>+'FD Information'!C11</f>
        <v>0</v>
      </c>
      <c r="D1" s="38"/>
      <c r="E1" s="37"/>
      <c r="F1" s="37"/>
      <c r="G1" s="39" t="s">
        <v>43</v>
      </c>
      <c r="H1" s="39">
        <f>COUNTA(Application!B5:B250)</f>
        <v>0</v>
      </c>
      <c r="I1" s="96"/>
      <c r="J1" s="40"/>
      <c r="K1" s="40"/>
      <c r="L1" s="40"/>
      <c r="M1" s="40"/>
      <c r="N1" s="41"/>
    </row>
    <row r="2" spans="1:14" s="42" customFormat="1" ht="18.75" x14ac:dyDescent="0.3">
      <c r="A2" s="36" t="s">
        <v>37</v>
      </c>
      <c r="B2" s="37"/>
      <c r="C2" s="36">
        <f>+'FD Information'!C3</f>
        <v>0</v>
      </c>
      <c r="D2" s="38">
        <f>+'FD Information'!C4</f>
        <v>0</v>
      </c>
      <c r="E2" s="37"/>
      <c r="F2" s="37"/>
      <c r="G2" s="40"/>
      <c r="H2" s="40"/>
      <c r="I2" s="96"/>
      <c r="J2" s="40"/>
      <c r="K2" s="40"/>
      <c r="L2" s="40"/>
      <c r="M2" s="40"/>
      <c r="N2" s="41"/>
    </row>
    <row r="3" spans="1:14" s="44" customFormat="1" ht="22.5" x14ac:dyDescent="0.25">
      <c r="A3" s="43" t="str">
        <f>+Application!A3</f>
        <v>#</v>
      </c>
      <c r="B3" s="44" t="str">
        <f>+Application!B3</f>
        <v>LASTNAME</v>
      </c>
      <c r="C3" s="44" t="str">
        <f>+Application!C3</f>
        <v>First Name(s)</v>
      </c>
      <c r="D3" s="44" t="s">
        <v>34</v>
      </c>
      <c r="E3" s="44" t="s">
        <v>11</v>
      </c>
      <c r="F3" s="44" t="s">
        <v>12</v>
      </c>
      <c r="G3" s="43" t="s">
        <v>13</v>
      </c>
      <c r="H3" s="45" t="s">
        <v>14</v>
      </c>
      <c r="I3" s="97" t="s">
        <v>15</v>
      </c>
      <c r="J3" s="45" t="s">
        <v>16</v>
      </c>
      <c r="K3" s="45" t="s">
        <v>17</v>
      </c>
      <c r="L3" s="45" t="s">
        <v>86</v>
      </c>
      <c r="M3" s="45" t="s">
        <v>78</v>
      </c>
      <c r="N3" s="44" t="s">
        <v>10</v>
      </c>
    </row>
    <row r="4" spans="1:14" s="47" customFormat="1" x14ac:dyDescent="0.25">
      <c r="A4" s="46" t="s">
        <v>29</v>
      </c>
      <c r="B4" s="47" t="s">
        <v>30</v>
      </c>
      <c r="C4" s="47" t="s">
        <v>31</v>
      </c>
      <c r="D4" s="48"/>
      <c r="G4" s="49" t="s">
        <v>75</v>
      </c>
      <c r="H4" s="50">
        <v>44562</v>
      </c>
      <c r="I4" s="98" t="s">
        <v>106</v>
      </c>
      <c r="J4" s="46" t="s">
        <v>75</v>
      </c>
      <c r="K4" s="46" t="s">
        <v>77</v>
      </c>
      <c r="L4" s="46" t="s">
        <v>87</v>
      </c>
      <c r="M4" s="50">
        <v>44562</v>
      </c>
    </row>
    <row r="5" spans="1:14" x14ac:dyDescent="0.25">
      <c r="A5" s="51">
        <f>+Application!A5</f>
        <v>1</v>
      </c>
      <c r="B5" s="54" t="str">
        <f>IF(Application!B5 &lt;&gt; "", +Application!B5,"")</f>
        <v/>
      </c>
      <c r="C5" s="54" t="str">
        <f>IF(Application!C5 &lt;&gt; "", +Application!C5,"")</f>
        <v/>
      </c>
      <c r="D5" s="54" t="str">
        <f>IF(Application!D5 &lt;&gt; "", +Application!D5,"")</f>
        <v/>
      </c>
      <c r="E5" s="54" t="str">
        <f>IF(Application!B5&lt;&gt;"",'ASE Verification'!C$2,"")</f>
        <v/>
      </c>
      <c r="F5" s="54" t="str">
        <f>IF(Application!C5&lt;&gt;"",'FD Information'!C$11,"")</f>
        <v/>
      </c>
      <c r="G5" s="93"/>
      <c r="H5" s="94"/>
      <c r="I5" s="99" t="str">
        <f t="shared" ref="I5:I69" si="0">IF(H5&lt;&gt;"",H5+14,"")</f>
        <v/>
      </c>
      <c r="J5" s="93"/>
      <c r="K5" s="93"/>
      <c r="L5" s="93"/>
      <c r="M5" s="94"/>
      <c r="N5" s="95"/>
    </row>
    <row r="6" spans="1:14" x14ac:dyDescent="0.25">
      <c r="A6" s="51">
        <f>+Application!A6</f>
        <v>2</v>
      </c>
      <c r="B6" s="54" t="str">
        <f>IF(Application!B6 &lt;&gt; "", +Application!B6,"")</f>
        <v/>
      </c>
      <c r="C6" s="54" t="str">
        <f>IF(Application!C6 &lt;&gt; "", +Application!C6,"")</f>
        <v/>
      </c>
      <c r="D6" s="54" t="str">
        <f>IF(Application!D6 &lt;&gt; "", +Application!D6,"")</f>
        <v/>
      </c>
      <c r="E6" s="54" t="str">
        <f>IF(Application!B6&lt;&gt;"",'ASE Verification'!C$2,"")</f>
        <v/>
      </c>
      <c r="F6" s="54" t="str">
        <f>IF(Application!C6&lt;&gt;"",'FD Information'!C$11,"")</f>
        <v/>
      </c>
      <c r="G6" s="93"/>
      <c r="H6" s="94"/>
      <c r="I6" s="99" t="str">
        <f t="shared" si="0"/>
        <v/>
      </c>
      <c r="J6" s="93"/>
      <c r="K6" s="93"/>
      <c r="L6" s="93"/>
      <c r="M6" s="94"/>
      <c r="N6" s="95"/>
    </row>
    <row r="7" spans="1:14" x14ac:dyDescent="0.25">
      <c r="A7" s="51">
        <f>+Application!A7</f>
        <v>3</v>
      </c>
      <c r="B7" s="54" t="str">
        <f>IF(Application!B7 &lt;&gt; "", +Application!B7,"")</f>
        <v/>
      </c>
      <c r="C7" s="54" t="str">
        <f>IF(Application!C7 &lt;&gt; "", +Application!C7,"")</f>
        <v/>
      </c>
      <c r="D7" s="54" t="str">
        <f>IF(Application!D7 &lt;&gt; "", +Application!D7,"")</f>
        <v/>
      </c>
      <c r="E7" s="54" t="str">
        <f>IF(Application!B7&lt;&gt;"",'ASE Verification'!C$2,"")</f>
        <v/>
      </c>
      <c r="F7" s="54" t="str">
        <f>IF(Application!C7&lt;&gt;"",'FD Information'!C$11,"")</f>
        <v/>
      </c>
      <c r="G7" s="93"/>
      <c r="H7" s="94"/>
      <c r="I7" s="99" t="str">
        <f t="shared" si="0"/>
        <v/>
      </c>
      <c r="J7" s="93"/>
      <c r="K7" s="93"/>
      <c r="L7" s="93"/>
      <c r="M7" s="94"/>
      <c r="N7" s="95"/>
    </row>
    <row r="8" spans="1:14" x14ac:dyDescent="0.25">
      <c r="A8" s="51">
        <f>+Application!A8</f>
        <v>4</v>
      </c>
      <c r="B8" s="54" t="str">
        <f>IF(Application!B8 &lt;&gt; "", +Application!B8,"")</f>
        <v/>
      </c>
      <c r="C8" s="54" t="str">
        <f>IF(Application!C8 &lt;&gt; "", +Application!C8,"")</f>
        <v/>
      </c>
      <c r="D8" s="54" t="str">
        <f>IF(Application!D8 &lt;&gt; "", +Application!D8,"")</f>
        <v/>
      </c>
      <c r="E8" s="54" t="str">
        <f>IF(Application!B8&lt;&gt;"",'ASE Verification'!C$2,"")</f>
        <v/>
      </c>
      <c r="F8" s="54" t="str">
        <f>IF(Application!C8&lt;&gt;"",'FD Information'!C$11,"")</f>
        <v/>
      </c>
      <c r="G8" s="93"/>
      <c r="H8" s="94"/>
      <c r="I8" s="99" t="str">
        <f t="shared" si="0"/>
        <v/>
      </c>
      <c r="J8" s="93"/>
      <c r="K8" s="93"/>
      <c r="L8" s="93"/>
      <c r="M8" s="94"/>
      <c r="N8" s="95"/>
    </row>
    <row r="9" spans="1:14" x14ac:dyDescent="0.25">
      <c r="A9" s="51">
        <f>+Application!A9</f>
        <v>5</v>
      </c>
      <c r="B9" s="54" t="str">
        <f>IF(Application!B9 &lt;&gt; "", +Application!B9,"")</f>
        <v/>
      </c>
      <c r="C9" s="54" t="str">
        <f>IF(Application!C9 &lt;&gt; "", +Application!C9,"")</f>
        <v/>
      </c>
      <c r="D9" s="54" t="str">
        <f>IF(Application!D9 &lt;&gt; "", +Application!D9,"")</f>
        <v/>
      </c>
      <c r="E9" s="54" t="str">
        <f>IF(Application!B9&lt;&gt;"",'ASE Verification'!C$2,"")</f>
        <v/>
      </c>
      <c r="F9" s="54" t="str">
        <f>IF(Application!C9&lt;&gt;"",'FD Information'!C$11,"")</f>
        <v/>
      </c>
      <c r="G9" s="93"/>
      <c r="H9" s="94"/>
      <c r="I9" s="99" t="str">
        <f t="shared" si="0"/>
        <v/>
      </c>
      <c r="J9" s="93"/>
      <c r="K9" s="93"/>
      <c r="L9" s="93"/>
      <c r="M9" s="94"/>
      <c r="N9" s="95"/>
    </row>
    <row r="10" spans="1:14" x14ac:dyDescent="0.25">
      <c r="A10" s="51">
        <f>+Application!A10</f>
        <v>6</v>
      </c>
      <c r="B10" s="54" t="str">
        <f>IF(Application!B10 &lt;&gt; "", +Application!B10,"")</f>
        <v/>
      </c>
      <c r="C10" s="54" t="str">
        <f>IF(Application!C10 &lt;&gt; "", +Application!C10,"")</f>
        <v/>
      </c>
      <c r="D10" s="54" t="str">
        <f>IF(Application!D10 &lt;&gt; "", +Application!D10,"")</f>
        <v/>
      </c>
      <c r="E10" s="54" t="str">
        <f>IF(Application!B10&lt;&gt;"",'ASE Verification'!C$2,"")</f>
        <v/>
      </c>
      <c r="F10" s="54" t="str">
        <f>IF(Application!C10&lt;&gt;"",'FD Information'!C$11,"")</f>
        <v/>
      </c>
      <c r="G10" s="93"/>
      <c r="H10" s="94"/>
      <c r="I10" s="99" t="str">
        <f t="shared" si="0"/>
        <v/>
      </c>
      <c r="J10" s="93"/>
      <c r="K10" s="93"/>
      <c r="L10" s="93"/>
      <c r="M10" s="94"/>
      <c r="N10" s="95"/>
    </row>
    <row r="11" spans="1:14" x14ac:dyDescent="0.25">
      <c r="A11" s="51">
        <f>+Application!A11</f>
        <v>7</v>
      </c>
      <c r="B11" s="54" t="str">
        <f>IF(Application!B11 &lt;&gt; "", +Application!B11,"")</f>
        <v/>
      </c>
      <c r="C11" s="54" t="str">
        <f>IF(Application!C11 &lt;&gt; "", +Application!C11,"")</f>
        <v/>
      </c>
      <c r="D11" s="54" t="str">
        <f>IF(Application!D11 &lt;&gt; "", +Application!D11,"")</f>
        <v/>
      </c>
      <c r="E11" s="54" t="str">
        <f>IF(Application!B11&lt;&gt;"",'ASE Verification'!C$2,"")</f>
        <v/>
      </c>
      <c r="F11" s="54" t="str">
        <f>IF(Application!C11&lt;&gt;"",'FD Information'!C$11,"")</f>
        <v/>
      </c>
      <c r="G11" s="93"/>
      <c r="H11" s="94"/>
      <c r="I11" s="99" t="str">
        <f t="shared" si="0"/>
        <v/>
      </c>
      <c r="J11" s="93"/>
      <c r="K11" s="93"/>
      <c r="L11" s="93"/>
      <c r="M11" s="94"/>
      <c r="N11" s="95"/>
    </row>
    <row r="12" spans="1:14" x14ac:dyDescent="0.25">
      <c r="A12" s="51">
        <f>+Application!A12</f>
        <v>8</v>
      </c>
      <c r="B12" s="54" t="str">
        <f>IF(Application!B12 &lt;&gt; "", +Application!B12,"")</f>
        <v/>
      </c>
      <c r="C12" s="54" t="str">
        <f>IF(Application!C12 &lt;&gt; "", +Application!C12,"")</f>
        <v/>
      </c>
      <c r="D12" s="54" t="str">
        <f>IF(Application!D12 &lt;&gt; "", +Application!D12,"")</f>
        <v/>
      </c>
      <c r="E12" s="54" t="str">
        <f>IF(Application!B12&lt;&gt;"",'ASE Verification'!C$2,"")</f>
        <v/>
      </c>
      <c r="F12" s="54" t="str">
        <f>IF(Application!C12&lt;&gt;"",'FD Information'!C$11,"")</f>
        <v/>
      </c>
      <c r="G12" s="93"/>
      <c r="H12" s="94"/>
      <c r="I12" s="99" t="str">
        <f t="shared" si="0"/>
        <v/>
      </c>
      <c r="J12" s="93"/>
      <c r="K12" s="93"/>
      <c r="L12" s="93"/>
      <c r="M12" s="94"/>
      <c r="N12" s="95"/>
    </row>
    <row r="13" spans="1:14" x14ac:dyDescent="0.25">
      <c r="A13" s="51">
        <f>+Application!A13</f>
        <v>9</v>
      </c>
      <c r="B13" s="54" t="str">
        <f>IF(Application!B13 &lt;&gt; "", +Application!B13,"")</f>
        <v/>
      </c>
      <c r="C13" s="54" t="str">
        <f>IF(Application!C13 &lt;&gt; "", +Application!C13,"")</f>
        <v/>
      </c>
      <c r="D13" s="54" t="str">
        <f>IF(Application!D13 &lt;&gt; "", +Application!D13,"")</f>
        <v/>
      </c>
      <c r="E13" s="54" t="str">
        <f>IF(Application!B13&lt;&gt;"",'ASE Verification'!C$2,"")</f>
        <v/>
      </c>
      <c r="F13" s="54" t="str">
        <f>IF(Application!C13&lt;&gt;"",'FD Information'!C$11,"")</f>
        <v/>
      </c>
      <c r="G13" s="93"/>
      <c r="H13" s="94"/>
      <c r="I13" s="99" t="str">
        <f t="shared" si="0"/>
        <v/>
      </c>
      <c r="J13" s="93"/>
      <c r="K13" s="93"/>
      <c r="L13" s="93"/>
      <c r="M13" s="94"/>
      <c r="N13" s="95"/>
    </row>
    <row r="14" spans="1:14" x14ac:dyDescent="0.25">
      <c r="A14" s="51">
        <f>+Application!A14</f>
        <v>10</v>
      </c>
      <c r="B14" s="54" t="str">
        <f>IF(Application!B14 &lt;&gt; "", +Application!B14,"")</f>
        <v/>
      </c>
      <c r="C14" s="54" t="str">
        <f>IF(Application!C14 &lt;&gt; "", +Application!C14,"")</f>
        <v/>
      </c>
      <c r="D14" s="54" t="str">
        <f>IF(Application!D14 &lt;&gt; "", +Application!D14,"")</f>
        <v/>
      </c>
      <c r="E14" s="54" t="str">
        <f>IF(Application!B14&lt;&gt;"",'ASE Verification'!C$2,"")</f>
        <v/>
      </c>
      <c r="F14" s="54" t="str">
        <f>IF(Application!C14&lt;&gt;"",'FD Information'!C$11,"")</f>
        <v/>
      </c>
      <c r="G14" s="93"/>
      <c r="H14" s="94"/>
      <c r="I14" s="99" t="str">
        <f t="shared" si="0"/>
        <v/>
      </c>
      <c r="J14" s="93"/>
      <c r="K14" s="93"/>
      <c r="L14" s="93"/>
      <c r="M14" s="94"/>
      <c r="N14" s="95"/>
    </row>
    <row r="15" spans="1:14" x14ac:dyDescent="0.25">
      <c r="A15" s="51">
        <f>+Application!A15</f>
        <v>11</v>
      </c>
      <c r="B15" s="54" t="str">
        <f>IF(Application!B15 &lt;&gt; "", +Application!B15,"")</f>
        <v/>
      </c>
      <c r="C15" s="54" t="str">
        <f>IF(Application!C15 &lt;&gt; "", +Application!C15,"")</f>
        <v/>
      </c>
      <c r="D15" s="54" t="str">
        <f>IF(Application!D15 &lt;&gt; "", +Application!D15,"")</f>
        <v/>
      </c>
      <c r="E15" s="54" t="str">
        <f>IF(Application!B15&lt;&gt;"",'ASE Verification'!C$2,"")</f>
        <v/>
      </c>
      <c r="F15" s="54" t="str">
        <f>IF(Application!C15&lt;&gt;"",'FD Information'!C$11,"")</f>
        <v/>
      </c>
      <c r="G15" s="93"/>
      <c r="H15" s="94"/>
      <c r="I15" s="99" t="str">
        <f t="shared" si="0"/>
        <v/>
      </c>
      <c r="J15" s="93"/>
      <c r="K15" s="93"/>
      <c r="L15" s="93"/>
      <c r="M15" s="94"/>
      <c r="N15" s="95"/>
    </row>
    <row r="16" spans="1:14" x14ac:dyDescent="0.25">
      <c r="A16" s="51">
        <f>+Application!A16</f>
        <v>12</v>
      </c>
      <c r="B16" s="54" t="str">
        <f>IF(Application!B16 &lt;&gt; "", +Application!B16,"")</f>
        <v/>
      </c>
      <c r="C16" s="54" t="str">
        <f>IF(Application!C16 &lt;&gt; "", +Application!C16,"")</f>
        <v/>
      </c>
      <c r="D16" s="54" t="str">
        <f>IF(Application!D16 &lt;&gt; "", +Application!D16,"")</f>
        <v/>
      </c>
      <c r="E16" s="54" t="str">
        <f>IF(Application!B16&lt;&gt;"",'ASE Verification'!C$2,"")</f>
        <v/>
      </c>
      <c r="F16" s="54" t="str">
        <f>IF(Application!C16&lt;&gt;"",'FD Information'!C$11,"")</f>
        <v/>
      </c>
      <c r="G16" s="93"/>
      <c r="H16" s="94"/>
      <c r="I16" s="99" t="str">
        <f t="shared" si="0"/>
        <v/>
      </c>
      <c r="J16" s="93"/>
      <c r="K16" s="93"/>
      <c r="L16" s="93"/>
      <c r="M16" s="94"/>
      <c r="N16" s="95"/>
    </row>
    <row r="17" spans="1:14" x14ac:dyDescent="0.25">
      <c r="A17" s="51">
        <f>+Application!A17</f>
        <v>13</v>
      </c>
      <c r="B17" s="54" t="str">
        <f>IF(Application!B17 &lt;&gt; "", +Application!B17,"")</f>
        <v/>
      </c>
      <c r="C17" s="54" t="str">
        <f>IF(Application!C17 &lt;&gt; "", +Application!C17,"")</f>
        <v/>
      </c>
      <c r="D17" s="54" t="str">
        <f>IF(Application!D17 &lt;&gt; "", +Application!D17,"")</f>
        <v/>
      </c>
      <c r="E17" s="54" t="str">
        <f>IF(Application!B17&lt;&gt;"",'ASE Verification'!C$2,"")</f>
        <v/>
      </c>
      <c r="F17" s="54" t="str">
        <f>IF(Application!C17&lt;&gt;"",'FD Information'!C$11,"")</f>
        <v/>
      </c>
      <c r="G17" s="93"/>
      <c r="H17" s="94"/>
      <c r="I17" s="99" t="str">
        <f t="shared" si="0"/>
        <v/>
      </c>
      <c r="J17" s="93"/>
      <c r="K17" s="93"/>
      <c r="L17" s="93"/>
      <c r="M17" s="94"/>
      <c r="N17" s="95"/>
    </row>
    <row r="18" spans="1:14" x14ac:dyDescent="0.25">
      <c r="A18" s="51">
        <f>+Application!A18</f>
        <v>14</v>
      </c>
      <c r="B18" s="54" t="str">
        <f>IF(Application!B18 &lt;&gt; "", +Application!B18,"")</f>
        <v/>
      </c>
      <c r="C18" s="54" t="str">
        <f>IF(Application!C18 &lt;&gt; "", +Application!C18,"")</f>
        <v/>
      </c>
      <c r="D18" s="54" t="str">
        <f>IF(Application!D18 &lt;&gt; "", +Application!D18,"")</f>
        <v/>
      </c>
      <c r="E18" s="54" t="str">
        <f>IF(Application!B18&lt;&gt;"",'ASE Verification'!C$2,"")</f>
        <v/>
      </c>
      <c r="F18" s="54" t="str">
        <f>IF(Application!C18&lt;&gt;"",'FD Information'!C$11,"")</f>
        <v/>
      </c>
      <c r="G18" s="93"/>
      <c r="H18" s="94"/>
      <c r="I18" s="99" t="str">
        <f t="shared" si="0"/>
        <v/>
      </c>
      <c r="J18" s="93"/>
      <c r="K18" s="93"/>
      <c r="L18" s="93"/>
      <c r="M18" s="94"/>
      <c r="N18" s="95"/>
    </row>
    <row r="19" spans="1:14" x14ac:dyDescent="0.25">
      <c r="A19" s="51">
        <f>+Application!A19</f>
        <v>15</v>
      </c>
      <c r="B19" s="54" t="str">
        <f>IF(Application!B19 &lt;&gt; "", +Application!B19,"")</f>
        <v/>
      </c>
      <c r="C19" s="54" t="str">
        <f>IF(Application!C19 &lt;&gt; "", +Application!C19,"")</f>
        <v/>
      </c>
      <c r="D19" s="54" t="str">
        <f>IF(Application!D19 &lt;&gt; "", +Application!D19,"")</f>
        <v/>
      </c>
      <c r="E19" s="54" t="str">
        <f>IF(Application!B19&lt;&gt;"",'ASE Verification'!C$2,"")</f>
        <v/>
      </c>
      <c r="F19" s="54" t="str">
        <f>IF(Application!C19&lt;&gt;"",'FD Information'!C$11,"")</f>
        <v/>
      </c>
      <c r="G19" s="93"/>
      <c r="H19" s="94"/>
      <c r="I19" s="99" t="str">
        <f t="shared" si="0"/>
        <v/>
      </c>
      <c r="J19" s="93"/>
      <c r="K19" s="93"/>
      <c r="L19" s="93"/>
      <c r="M19" s="94"/>
      <c r="N19" s="95"/>
    </row>
    <row r="20" spans="1:14" x14ac:dyDescent="0.25">
      <c r="A20" s="51">
        <f>+Application!A20</f>
        <v>16</v>
      </c>
      <c r="B20" s="54" t="str">
        <f>IF(Application!B20 &lt;&gt; "", +Application!B20,"")</f>
        <v/>
      </c>
      <c r="C20" s="54" t="str">
        <f>IF(Application!C20 &lt;&gt; "", +Application!C20,"")</f>
        <v/>
      </c>
      <c r="D20" s="54" t="str">
        <f>IF(Application!D20 &lt;&gt; "", +Application!D20,"")</f>
        <v/>
      </c>
      <c r="E20" s="54" t="str">
        <f>IF(Application!B20&lt;&gt;"",'ASE Verification'!C$2,"")</f>
        <v/>
      </c>
      <c r="F20" s="54" t="str">
        <f>IF(Application!C20&lt;&gt;"",'FD Information'!C$11,"")</f>
        <v/>
      </c>
      <c r="G20" s="93"/>
      <c r="H20" s="94"/>
      <c r="I20" s="99" t="str">
        <f t="shared" si="0"/>
        <v/>
      </c>
      <c r="J20" s="93"/>
      <c r="K20" s="93"/>
      <c r="L20" s="93"/>
      <c r="M20" s="94"/>
      <c r="N20" s="95"/>
    </row>
    <row r="21" spans="1:14" x14ac:dyDescent="0.25">
      <c r="A21" s="51">
        <f>+Application!A21</f>
        <v>17</v>
      </c>
      <c r="B21" s="54" t="str">
        <f>IF(Application!B21 &lt;&gt; "", +Application!B21,"")</f>
        <v/>
      </c>
      <c r="C21" s="54" t="str">
        <f>IF(Application!C21 &lt;&gt; "", +Application!C21,"")</f>
        <v/>
      </c>
      <c r="D21" s="54" t="str">
        <f>IF(Application!D21 &lt;&gt; "", +Application!D21,"")</f>
        <v/>
      </c>
      <c r="E21" s="54" t="str">
        <f>IF(Application!B21&lt;&gt;"",'ASE Verification'!C$2,"")</f>
        <v/>
      </c>
      <c r="F21" s="54" t="str">
        <f>IF(Application!C21&lt;&gt;"",'FD Information'!C$11,"")</f>
        <v/>
      </c>
      <c r="G21" s="93"/>
      <c r="H21" s="94"/>
      <c r="I21" s="99" t="str">
        <f t="shared" si="0"/>
        <v/>
      </c>
      <c r="J21" s="93"/>
      <c r="K21" s="93"/>
      <c r="L21" s="93"/>
      <c r="M21" s="94"/>
      <c r="N21" s="95"/>
    </row>
    <row r="22" spans="1:14" x14ac:dyDescent="0.25">
      <c r="A22" s="51">
        <f>+Application!A22</f>
        <v>18</v>
      </c>
      <c r="B22" s="54" t="str">
        <f>IF(Application!B22 &lt;&gt; "", +Application!B22,"")</f>
        <v/>
      </c>
      <c r="C22" s="54" t="str">
        <f>IF(Application!C22 &lt;&gt; "", +Application!C22,"")</f>
        <v/>
      </c>
      <c r="D22" s="54" t="str">
        <f>IF(Application!D22 &lt;&gt; "", +Application!D22,"")</f>
        <v/>
      </c>
      <c r="E22" s="54" t="str">
        <f>IF(Application!B22&lt;&gt;"",'ASE Verification'!C$2,"")</f>
        <v/>
      </c>
      <c r="F22" s="54" t="str">
        <f>IF(Application!C22&lt;&gt;"",'FD Information'!C$11,"")</f>
        <v/>
      </c>
      <c r="G22" s="93"/>
      <c r="H22" s="94"/>
      <c r="I22" s="99" t="str">
        <f t="shared" si="0"/>
        <v/>
      </c>
      <c r="J22" s="93"/>
      <c r="K22" s="93"/>
      <c r="L22" s="93"/>
      <c r="M22" s="94"/>
      <c r="N22" s="95"/>
    </row>
    <row r="23" spans="1:14" x14ac:dyDescent="0.25">
      <c r="A23" s="51">
        <f>+Application!A23</f>
        <v>19</v>
      </c>
      <c r="B23" s="54" t="str">
        <f>IF(Application!B23 &lt;&gt; "", +Application!B23,"")</f>
        <v/>
      </c>
      <c r="C23" s="54" t="str">
        <f>IF(Application!C23 &lt;&gt; "", +Application!C23,"")</f>
        <v/>
      </c>
      <c r="D23" s="54"/>
      <c r="E23" s="54" t="str">
        <f>IF(Application!B23&lt;&gt;"",'ASE Verification'!C$2,"")</f>
        <v/>
      </c>
      <c r="F23" s="54" t="str">
        <f>IF(Application!C23&lt;&gt;"",'FD Information'!C$11,"")</f>
        <v/>
      </c>
      <c r="G23" s="93"/>
      <c r="H23" s="94"/>
      <c r="I23" s="99" t="str">
        <f t="shared" si="0"/>
        <v/>
      </c>
      <c r="J23" s="93"/>
      <c r="K23" s="93"/>
      <c r="L23" s="93"/>
      <c r="M23" s="94"/>
      <c r="N23" s="95"/>
    </row>
    <row r="24" spans="1:14" x14ac:dyDescent="0.25">
      <c r="A24" s="51">
        <f>+Application!A24</f>
        <v>20</v>
      </c>
      <c r="B24" s="54" t="str">
        <f>IF(Application!B24 &lt;&gt; "", +Application!B24,"")</f>
        <v/>
      </c>
      <c r="C24" s="54" t="str">
        <f>IF(Application!C24 &lt;&gt; "", +Application!C24,"")</f>
        <v/>
      </c>
      <c r="D24" s="54"/>
      <c r="E24" s="54" t="str">
        <f>IF(Application!B24&lt;&gt;"",'ASE Verification'!C$2,"")</f>
        <v/>
      </c>
      <c r="F24" s="54" t="str">
        <f>IF(Application!C24&lt;&gt;"",'FD Information'!C$11,"")</f>
        <v/>
      </c>
      <c r="G24" s="93"/>
      <c r="H24" s="94"/>
      <c r="I24" s="99" t="str">
        <f t="shared" si="0"/>
        <v/>
      </c>
      <c r="J24" s="93"/>
      <c r="K24" s="93"/>
      <c r="L24" s="93"/>
      <c r="M24" s="94"/>
      <c r="N24" s="95"/>
    </row>
    <row r="25" spans="1:14" hidden="1" x14ac:dyDescent="0.25">
      <c r="A25" s="53" t="s">
        <v>39</v>
      </c>
      <c r="B25" s="54" t="str">
        <f>IF(Application!B25 &lt;&gt; "", +Application!B25,"")</f>
        <v/>
      </c>
      <c r="C25" s="54" t="str">
        <f>IF(Application!C25 &lt;&gt; "", +Application!C25,"")</f>
        <v/>
      </c>
      <c r="D25" s="54" t="str">
        <f>IF(Application!D25 &lt;&gt; "", +Application!D25,"")</f>
        <v/>
      </c>
      <c r="E25" s="54" t="str">
        <f>IF(Application!B25&lt;&gt;"",'ASE Verification'!C$2,"")</f>
        <v/>
      </c>
      <c r="F25" s="54" t="str">
        <f>IF(Application!C25&lt;&gt;"",'FD Information'!C$11,"")</f>
        <v/>
      </c>
      <c r="G25" s="93"/>
      <c r="H25" s="94"/>
      <c r="I25" s="99" t="str">
        <f t="shared" si="0"/>
        <v/>
      </c>
      <c r="J25" s="93"/>
      <c r="K25" s="93"/>
      <c r="L25" s="93"/>
      <c r="M25" s="94"/>
      <c r="N25" s="95"/>
    </row>
    <row r="26" spans="1:14" x14ac:dyDescent="0.25">
      <c r="A26" s="51" t="str">
        <f>IF(+Application!A26&lt;&gt;"",Application!A26,"")</f>
        <v/>
      </c>
      <c r="B26" s="54" t="str">
        <f>IF(Application!B26 &lt;&gt; "", +Application!B26,"")</f>
        <v/>
      </c>
      <c r="C26" s="54" t="str">
        <f>IF(Application!C26 &lt;&gt; "", +Application!C26,"")</f>
        <v/>
      </c>
      <c r="D26" s="54" t="str">
        <f>IF(Application!D26 &lt;&gt; "", +Application!D26,"")</f>
        <v/>
      </c>
      <c r="E26" s="54" t="str">
        <f>IF(Application!B26&lt;&gt;"",'ASE Verification'!C$2,"")</f>
        <v/>
      </c>
      <c r="F26" s="54" t="str">
        <f>IF(Application!C26&lt;&gt;"",'FD Information'!C$11,"")</f>
        <v/>
      </c>
      <c r="G26" s="93"/>
      <c r="H26" s="94"/>
      <c r="I26" s="99" t="str">
        <f t="shared" si="0"/>
        <v/>
      </c>
      <c r="J26" s="93"/>
      <c r="K26" s="93"/>
      <c r="L26" s="93"/>
      <c r="M26" s="94"/>
      <c r="N26" s="95"/>
    </row>
    <row r="27" spans="1:14" x14ac:dyDescent="0.25">
      <c r="A27" s="51" t="str">
        <f>IF(+Application!A27&lt;&gt;"",Application!A27,"")</f>
        <v/>
      </c>
      <c r="B27" s="54" t="str">
        <f>IF(Application!B27 &lt;&gt; "", +Application!B27,"")</f>
        <v/>
      </c>
      <c r="C27" s="54" t="str">
        <f>IF(Application!C27 &lt;&gt; "", +Application!C27,"")</f>
        <v/>
      </c>
      <c r="D27" s="54" t="str">
        <f>IF(Application!D27 &lt;&gt; "", +Application!D27,"")</f>
        <v/>
      </c>
      <c r="E27" s="54" t="str">
        <f>IF(Application!B27&lt;&gt;"",'ASE Verification'!C$2,"")</f>
        <v/>
      </c>
      <c r="F27" s="54" t="str">
        <f>IF(Application!C27&lt;&gt;"",'FD Information'!C$11,"")</f>
        <v/>
      </c>
      <c r="G27" s="93"/>
      <c r="H27" s="94"/>
      <c r="I27" s="99" t="str">
        <f t="shared" si="0"/>
        <v/>
      </c>
      <c r="J27" s="93"/>
      <c r="K27" s="93"/>
      <c r="L27" s="93"/>
      <c r="M27" s="94"/>
      <c r="N27" s="95"/>
    </row>
    <row r="28" spans="1:14" x14ac:dyDescent="0.25">
      <c r="A28" s="51" t="str">
        <f>IF(+Application!A28&lt;&gt;"",Application!A28,"")</f>
        <v/>
      </c>
      <c r="B28" s="54" t="str">
        <f>IF(Application!B28 &lt;&gt; "", +Application!B28,"")</f>
        <v/>
      </c>
      <c r="C28" s="54" t="str">
        <f>IF(Application!C28 &lt;&gt; "", +Application!C28,"")</f>
        <v/>
      </c>
      <c r="D28" s="54" t="str">
        <f>IF(Application!D28 &lt;&gt; "", +Application!D28,"")</f>
        <v/>
      </c>
      <c r="E28" s="54" t="str">
        <f>IF(Application!B28&lt;&gt;"",'ASE Verification'!C$2,"")</f>
        <v/>
      </c>
      <c r="F28" s="54" t="str">
        <f>IF(Application!C28&lt;&gt;"",'FD Information'!C$11,"")</f>
        <v/>
      </c>
      <c r="G28" s="93"/>
      <c r="H28" s="94"/>
      <c r="I28" s="99" t="str">
        <f t="shared" si="0"/>
        <v/>
      </c>
      <c r="J28" s="93"/>
      <c r="K28" s="93"/>
      <c r="L28" s="93"/>
      <c r="M28" s="94"/>
      <c r="N28" s="95"/>
    </row>
    <row r="29" spans="1:14" x14ac:dyDescent="0.25">
      <c r="A29" s="51" t="str">
        <f>IF(+Application!A29&lt;&gt;"",Application!A29,"")</f>
        <v/>
      </c>
      <c r="B29" s="54" t="str">
        <f>IF(Application!B29 &lt;&gt; "", +Application!B29,"")</f>
        <v/>
      </c>
      <c r="C29" s="54" t="str">
        <f>IF(Application!C29 &lt;&gt; "", +Application!C29,"")</f>
        <v/>
      </c>
      <c r="D29" s="54" t="str">
        <f>IF(Application!D29 &lt;&gt; "", +Application!D29,"")</f>
        <v/>
      </c>
      <c r="E29" s="54" t="str">
        <f>IF(Application!B29&lt;&gt;"",'ASE Verification'!C$2,"")</f>
        <v/>
      </c>
      <c r="F29" s="54" t="str">
        <f>IF(Application!C29&lt;&gt;"",'FD Information'!C$11,"")</f>
        <v/>
      </c>
      <c r="G29" s="93"/>
      <c r="H29" s="94"/>
      <c r="I29" s="99" t="str">
        <f t="shared" si="0"/>
        <v/>
      </c>
      <c r="J29" s="93"/>
      <c r="K29" s="93"/>
      <c r="L29" s="93"/>
      <c r="M29" s="94"/>
      <c r="N29" s="95"/>
    </row>
    <row r="30" spans="1:14" x14ac:dyDescent="0.25">
      <c r="A30" s="51" t="str">
        <f>IF(+Application!A30&lt;&gt;"",Application!A30,"")</f>
        <v/>
      </c>
      <c r="B30" s="54" t="str">
        <f>IF(Application!B30 &lt;&gt; "", +Application!B30,"")</f>
        <v/>
      </c>
      <c r="C30" s="54" t="str">
        <f>IF(Application!C30 &lt;&gt; "", +Application!C30,"")</f>
        <v/>
      </c>
      <c r="D30" s="54" t="str">
        <f>IF(Application!D30 &lt;&gt; "", +Application!D30,"")</f>
        <v/>
      </c>
      <c r="E30" s="54" t="str">
        <f>IF(Application!B30&lt;&gt;"",'ASE Verification'!C$2,"")</f>
        <v/>
      </c>
      <c r="F30" s="54" t="str">
        <f>IF(Application!C30&lt;&gt;"",'FD Information'!C$11,"")</f>
        <v/>
      </c>
      <c r="G30" s="93"/>
      <c r="H30" s="94"/>
      <c r="I30" s="99" t="str">
        <f t="shared" si="0"/>
        <v/>
      </c>
      <c r="J30" s="93"/>
      <c r="K30" s="93"/>
      <c r="L30" s="93"/>
      <c r="M30" s="94"/>
      <c r="N30" s="95"/>
    </row>
    <row r="31" spans="1:14" x14ac:dyDescent="0.25">
      <c r="A31" s="51" t="str">
        <f>IF(+Application!A31&lt;&gt;"",Application!A31,"")</f>
        <v/>
      </c>
      <c r="B31" s="54" t="str">
        <f>IF(Application!B31 &lt;&gt; "", +Application!B31,"")</f>
        <v/>
      </c>
      <c r="C31" s="54" t="str">
        <f>IF(Application!C31 &lt;&gt; "", +Application!C31,"")</f>
        <v/>
      </c>
      <c r="D31" s="54" t="str">
        <f>IF(Application!D31 &lt;&gt; "", +Application!D31,"")</f>
        <v/>
      </c>
      <c r="E31" s="54" t="str">
        <f>IF(Application!B31&lt;&gt;"",'ASE Verification'!C$2,"")</f>
        <v/>
      </c>
      <c r="F31" s="54" t="str">
        <f>IF(Application!C31&lt;&gt;"",'FD Information'!C$11,"")</f>
        <v/>
      </c>
      <c r="G31" s="93"/>
      <c r="H31" s="94"/>
      <c r="I31" s="99" t="str">
        <f t="shared" si="0"/>
        <v/>
      </c>
      <c r="J31" s="93"/>
      <c r="K31" s="93"/>
      <c r="L31" s="93"/>
      <c r="M31" s="94"/>
      <c r="N31" s="95"/>
    </row>
    <row r="32" spans="1:14" x14ac:dyDescent="0.25">
      <c r="A32" s="51" t="str">
        <f>IF(+Application!A32&lt;&gt;"",Application!A32,"")</f>
        <v/>
      </c>
      <c r="B32" s="54" t="str">
        <f>IF(Application!B32 &lt;&gt; "", +Application!B32,"")</f>
        <v/>
      </c>
      <c r="C32" s="54" t="str">
        <f>IF(Application!C32 &lt;&gt; "", +Application!C32,"")</f>
        <v/>
      </c>
      <c r="D32" s="54" t="str">
        <f>IF(Application!D32 &lt;&gt; "", +Application!D32,"")</f>
        <v/>
      </c>
      <c r="E32" s="54" t="str">
        <f>IF(Application!B32&lt;&gt;"",'ASE Verification'!C$2,"")</f>
        <v/>
      </c>
      <c r="F32" s="54" t="str">
        <f>IF(Application!C32&lt;&gt;"",'FD Information'!C$11,"")</f>
        <v/>
      </c>
      <c r="G32" s="93"/>
      <c r="H32" s="94"/>
      <c r="I32" s="99" t="str">
        <f t="shared" si="0"/>
        <v/>
      </c>
      <c r="J32" s="93"/>
      <c r="K32" s="93"/>
      <c r="L32" s="93"/>
      <c r="M32" s="94"/>
      <c r="N32" s="95"/>
    </row>
    <row r="33" spans="1:14" x14ac:dyDescent="0.25">
      <c r="A33" s="51" t="str">
        <f>IF(+Application!A33&lt;&gt;"",Application!A33,"")</f>
        <v/>
      </c>
      <c r="B33" s="54" t="str">
        <f>IF(Application!B33 &lt;&gt; "", +Application!B33,"")</f>
        <v/>
      </c>
      <c r="C33" s="54" t="str">
        <f>IF(Application!C33 &lt;&gt; "", +Application!C33,"")</f>
        <v/>
      </c>
      <c r="D33" s="54" t="str">
        <f>IF(Application!D33 &lt;&gt; "", +Application!D33,"")</f>
        <v/>
      </c>
      <c r="E33" s="54" t="str">
        <f>IF(Application!B33&lt;&gt;"",'ASE Verification'!C$2,"")</f>
        <v/>
      </c>
      <c r="F33" s="54" t="str">
        <f>IF(Application!C33&lt;&gt;"",'FD Information'!C$11,"")</f>
        <v/>
      </c>
      <c r="G33" s="93"/>
      <c r="H33" s="94"/>
      <c r="I33" s="99" t="str">
        <f t="shared" si="0"/>
        <v/>
      </c>
      <c r="J33" s="93"/>
      <c r="K33" s="93"/>
      <c r="L33" s="93"/>
      <c r="M33" s="94"/>
      <c r="N33" s="95"/>
    </row>
    <row r="34" spans="1:14" x14ac:dyDescent="0.25">
      <c r="A34" s="51" t="str">
        <f>IF(+Application!A34&lt;&gt;"",Application!A34,"")</f>
        <v/>
      </c>
      <c r="B34" s="54" t="str">
        <f>IF(Application!B34 &lt;&gt; "", +Application!B34,"")</f>
        <v/>
      </c>
      <c r="C34" s="54" t="str">
        <f>IF(Application!C34 &lt;&gt; "", +Application!C34,"")</f>
        <v/>
      </c>
      <c r="D34" s="54" t="str">
        <f>IF(Application!D34 &lt;&gt; "", +Application!D34,"")</f>
        <v/>
      </c>
      <c r="E34" s="54" t="str">
        <f>IF(Application!B34&lt;&gt;"",'ASE Verification'!C$2,"")</f>
        <v/>
      </c>
      <c r="F34" s="54" t="str">
        <f>IF(Application!C34&lt;&gt;"",'FD Information'!C$11,"")</f>
        <v/>
      </c>
      <c r="G34" s="93"/>
      <c r="H34" s="94"/>
      <c r="I34" s="99" t="str">
        <f t="shared" si="0"/>
        <v/>
      </c>
      <c r="J34" s="93"/>
      <c r="K34" s="93"/>
      <c r="L34" s="93"/>
      <c r="M34" s="94"/>
      <c r="N34" s="95"/>
    </row>
    <row r="35" spans="1:14" x14ac:dyDescent="0.25">
      <c r="A35" s="51" t="str">
        <f>IF(+Application!A35&lt;&gt;"",Application!A35,"")</f>
        <v/>
      </c>
      <c r="B35" s="54" t="str">
        <f>IF(Application!B35 &lt;&gt; "", +Application!B35,"")</f>
        <v/>
      </c>
      <c r="C35" s="54" t="str">
        <f>IF(Application!C35 &lt;&gt; "", +Application!C35,"")</f>
        <v/>
      </c>
      <c r="D35" s="54" t="str">
        <f>IF(Application!D35 &lt;&gt; "", +Application!D35,"")</f>
        <v/>
      </c>
      <c r="E35" s="54" t="str">
        <f>IF(Application!B35&lt;&gt;"",'ASE Verification'!C$2,"")</f>
        <v/>
      </c>
      <c r="F35" s="54" t="str">
        <f>IF(Application!C35&lt;&gt;"",'FD Information'!C$11,"")</f>
        <v/>
      </c>
      <c r="G35" s="93"/>
      <c r="H35" s="94"/>
      <c r="I35" s="99" t="str">
        <f t="shared" si="0"/>
        <v/>
      </c>
      <c r="J35" s="93"/>
      <c r="K35" s="93"/>
      <c r="L35" s="93"/>
      <c r="M35" s="94"/>
      <c r="N35" s="95"/>
    </row>
    <row r="36" spans="1:14" x14ac:dyDescent="0.25">
      <c r="A36" s="51" t="str">
        <f>IF(+Application!A36&lt;&gt;"",Application!A36,"")</f>
        <v/>
      </c>
      <c r="B36" s="54" t="str">
        <f>IF(Application!B36 &lt;&gt; "", +Application!B36,"")</f>
        <v/>
      </c>
      <c r="C36" s="54" t="str">
        <f>IF(Application!C36 &lt;&gt; "", +Application!C36,"")</f>
        <v/>
      </c>
      <c r="D36" s="54" t="str">
        <f>IF(Application!D36 &lt;&gt; "", +Application!D36,"")</f>
        <v/>
      </c>
      <c r="E36" s="54" t="str">
        <f>IF(Application!B36&lt;&gt;"",'ASE Verification'!C$2,"")</f>
        <v/>
      </c>
      <c r="F36" s="54" t="str">
        <f>IF(Application!C36&lt;&gt;"",'FD Information'!C$11,"")</f>
        <v/>
      </c>
      <c r="G36" s="93"/>
      <c r="H36" s="94"/>
      <c r="I36" s="99" t="str">
        <f t="shared" si="0"/>
        <v/>
      </c>
      <c r="J36" s="93"/>
      <c r="K36" s="93"/>
      <c r="L36" s="93"/>
      <c r="M36" s="94"/>
      <c r="N36" s="95"/>
    </row>
    <row r="37" spans="1:14" x14ac:dyDescent="0.25">
      <c r="A37" s="51" t="str">
        <f>IF(+Application!A37&lt;&gt;"",Application!A37,"")</f>
        <v/>
      </c>
      <c r="B37" s="54" t="str">
        <f>IF(Application!B37 &lt;&gt; "", +Application!B37,"")</f>
        <v/>
      </c>
      <c r="C37" s="54" t="str">
        <f>IF(Application!C37 &lt;&gt; "", +Application!C37,"")</f>
        <v/>
      </c>
      <c r="D37" s="54" t="str">
        <f>IF(Application!D37 &lt;&gt; "", +Application!D37,"")</f>
        <v/>
      </c>
      <c r="E37" s="54" t="str">
        <f>IF(Application!B37&lt;&gt;"",'ASE Verification'!C$2,"")</f>
        <v/>
      </c>
      <c r="F37" s="54" t="str">
        <f>IF(Application!C37&lt;&gt;"",'FD Information'!C$11,"")</f>
        <v/>
      </c>
      <c r="G37" s="93"/>
      <c r="H37" s="94"/>
      <c r="I37" s="99" t="str">
        <f t="shared" si="0"/>
        <v/>
      </c>
      <c r="J37" s="93"/>
      <c r="K37" s="93"/>
      <c r="L37" s="93"/>
      <c r="M37" s="94"/>
      <c r="N37" s="95"/>
    </row>
    <row r="38" spans="1:14" x14ac:dyDescent="0.25">
      <c r="A38" s="51" t="str">
        <f>IF(+Application!A38&lt;&gt;"",Application!A38,"")</f>
        <v/>
      </c>
      <c r="B38" s="54" t="str">
        <f>IF(Application!B38 &lt;&gt; "", +Application!B38,"")</f>
        <v/>
      </c>
      <c r="C38" s="54" t="str">
        <f>IF(Application!C38 &lt;&gt; "", +Application!C38,"")</f>
        <v/>
      </c>
      <c r="D38" s="54" t="str">
        <f>IF(Application!D38 &lt;&gt; "", +Application!D38,"")</f>
        <v/>
      </c>
      <c r="E38" s="54" t="str">
        <f>IF(Application!B38&lt;&gt;"",'ASE Verification'!C$2,"")</f>
        <v/>
      </c>
      <c r="F38" s="54" t="str">
        <f>IF(Application!C38&lt;&gt;"",'FD Information'!C$11,"")</f>
        <v/>
      </c>
      <c r="G38" s="93"/>
      <c r="H38" s="94"/>
      <c r="I38" s="99" t="str">
        <f t="shared" si="0"/>
        <v/>
      </c>
      <c r="J38" s="93"/>
      <c r="K38" s="93"/>
      <c r="L38" s="93"/>
      <c r="M38" s="94"/>
      <c r="N38" s="95"/>
    </row>
    <row r="39" spans="1:14" x14ac:dyDescent="0.25">
      <c r="A39" s="51" t="str">
        <f>IF(+Application!A39&lt;&gt;"",Application!A39,"")</f>
        <v/>
      </c>
      <c r="B39" s="54" t="str">
        <f>IF(Application!B39 &lt;&gt; "", +Application!B39,"")</f>
        <v/>
      </c>
      <c r="C39" s="54" t="str">
        <f>IF(Application!C39 &lt;&gt; "", +Application!C39,"")</f>
        <v/>
      </c>
      <c r="D39" s="54" t="str">
        <f>IF(Application!D39 &lt;&gt; "", +Application!D39,"")</f>
        <v/>
      </c>
      <c r="E39" s="54" t="str">
        <f>IF(Application!B39&lt;&gt;"",'ASE Verification'!C$2,"")</f>
        <v/>
      </c>
      <c r="F39" s="54" t="str">
        <f>IF(Application!C39&lt;&gt;"",'FD Information'!C$11,"")</f>
        <v/>
      </c>
      <c r="G39" s="93"/>
      <c r="H39" s="94"/>
      <c r="I39" s="99" t="str">
        <f t="shared" si="0"/>
        <v/>
      </c>
      <c r="J39" s="93"/>
      <c r="K39" s="93"/>
      <c r="L39" s="93"/>
      <c r="M39" s="94"/>
      <c r="N39" s="95"/>
    </row>
    <row r="40" spans="1:14" x14ac:dyDescent="0.25">
      <c r="A40" s="51" t="str">
        <f>IF(+Application!A40&lt;&gt;"",Application!A40,"")</f>
        <v/>
      </c>
      <c r="B40" s="54" t="str">
        <f>IF(Application!B40 &lt;&gt; "", +Application!B40,"")</f>
        <v/>
      </c>
      <c r="C40" s="54" t="str">
        <f>IF(Application!C40 &lt;&gt; "", +Application!C40,"")</f>
        <v/>
      </c>
      <c r="D40" s="54" t="str">
        <f>IF(Application!D40 &lt;&gt; "", +Application!D40,"")</f>
        <v/>
      </c>
      <c r="E40" s="54" t="str">
        <f>IF(Application!B40&lt;&gt;"",'ASE Verification'!C$2,"")</f>
        <v/>
      </c>
      <c r="F40" s="54" t="str">
        <f>IF(Application!C40&lt;&gt;"",'FD Information'!C$11,"")</f>
        <v/>
      </c>
      <c r="G40" s="93"/>
      <c r="H40" s="94"/>
      <c r="I40" s="99" t="str">
        <f t="shared" si="0"/>
        <v/>
      </c>
      <c r="J40" s="93"/>
      <c r="K40" s="93"/>
      <c r="L40" s="93"/>
      <c r="M40" s="94"/>
      <c r="N40" s="95"/>
    </row>
    <row r="41" spans="1:14" x14ac:dyDescent="0.25">
      <c r="A41" s="51" t="str">
        <f>IF(+Application!A41&lt;&gt;"",Application!A41,"")</f>
        <v/>
      </c>
      <c r="B41" s="54" t="str">
        <f>IF(Application!B41 &lt;&gt; "", +Application!B41,"")</f>
        <v/>
      </c>
      <c r="C41" s="54" t="str">
        <f>IF(Application!C41 &lt;&gt; "", +Application!C41,"")</f>
        <v/>
      </c>
      <c r="D41" s="54" t="str">
        <f>IF(Application!D41 &lt;&gt; "", +Application!D41,"")</f>
        <v/>
      </c>
      <c r="E41" s="54" t="str">
        <f>IF(Application!B41&lt;&gt;"",'ASE Verification'!C$2,"")</f>
        <v/>
      </c>
      <c r="F41" s="54" t="str">
        <f>IF(Application!C41&lt;&gt;"",'FD Information'!C$11,"")</f>
        <v/>
      </c>
      <c r="G41" s="93"/>
      <c r="H41" s="94"/>
      <c r="I41" s="99" t="str">
        <f t="shared" si="0"/>
        <v/>
      </c>
      <c r="J41" s="93"/>
      <c r="K41" s="93"/>
      <c r="L41" s="93"/>
      <c r="M41" s="94"/>
      <c r="N41" s="95"/>
    </row>
    <row r="42" spans="1:14" x14ac:dyDescent="0.25">
      <c r="A42" s="51" t="str">
        <f>IF(+Application!A42&lt;&gt;"",Application!A42,"")</f>
        <v/>
      </c>
      <c r="B42" s="54" t="str">
        <f>IF(Application!B42 &lt;&gt; "", +Application!B42,"")</f>
        <v/>
      </c>
      <c r="C42" s="54" t="str">
        <f>IF(Application!C42 &lt;&gt; "", +Application!C42,"")</f>
        <v/>
      </c>
      <c r="D42" s="54" t="str">
        <f>IF(Application!D42 &lt;&gt; "", +Application!D42,"")</f>
        <v/>
      </c>
      <c r="E42" s="54" t="str">
        <f>IF(Application!B42&lt;&gt;"",'ASE Verification'!C$2,"")</f>
        <v/>
      </c>
      <c r="F42" s="54" t="str">
        <f>IF(Application!C42&lt;&gt;"",'FD Information'!C$11,"")</f>
        <v/>
      </c>
      <c r="G42" s="93"/>
      <c r="H42" s="94"/>
      <c r="I42" s="99" t="str">
        <f t="shared" si="0"/>
        <v/>
      </c>
      <c r="J42" s="93"/>
      <c r="K42" s="93"/>
      <c r="L42" s="93"/>
      <c r="M42" s="94"/>
      <c r="N42" s="95"/>
    </row>
    <row r="43" spans="1:14" x14ac:dyDescent="0.25">
      <c r="A43" s="51" t="str">
        <f>IF(+Application!A43&lt;&gt;"",Application!A43,"")</f>
        <v/>
      </c>
      <c r="B43" s="54" t="str">
        <f>IF(Application!B43 &lt;&gt; "", +Application!B43,"")</f>
        <v/>
      </c>
      <c r="C43" s="54" t="str">
        <f>IF(Application!C43 &lt;&gt; "", +Application!C43,"")</f>
        <v/>
      </c>
      <c r="D43" s="54" t="str">
        <f>IF(Application!D43 &lt;&gt; "", +Application!D43,"")</f>
        <v/>
      </c>
      <c r="E43" s="54" t="str">
        <f>IF(Application!B43&lt;&gt;"",'ASE Verification'!C$2,"")</f>
        <v/>
      </c>
      <c r="F43" s="54" t="str">
        <f>IF(Application!C43&lt;&gt;"",'FD Information'!C$11,"")</f>
        <v/>
      </c>
      <c r="G43" s="93"/>
      <c r="H43" s="94"/>
      <c r="I43" s="99" t="str">
        <f t="shared" si="0"/>
        <v/>
      </c>
      <c r="J43" s="93"/>
      <c r="K43" s="93"/>
      <c r="L43" s="93"/>
      <c r="M43" s="94"/>
      <c r="N43" s="95"/>
    </row>
    <row r="44" spans="1:14" x14ac:dyDescent="0.25">
      <c r="A44" s="51" t="str">
        <f>IF(+Application!A44&lt;&gt;"",Application!A44,"")</f>
        <v/>
      </c>
      <c r="B44" s="54" t="str">
        <f>IF(Application!B44 &lt;&gt; "", +Application!B44,"")</f>
        <v/>
      </c>
      <c r="C44" s="54" t="str">
        <f>IF(Application!C44 &lt;&gt; "", +Application!C44,"")</f>
        <v/>
      </c>
      <c r="D44" s="54" t="str">
        <f>IF(Application!D44 &lt;&gt; "", +Application!D44,"")</f>
        <v/>
      </c>
      <c r="E44" s="54" t="str">
        <f>IF(Application!B44&lt;&gt;"",'ASE Verification'!C$2,"")</f>
        <v/>
      </c>
      <c r="F44" s="54" t="str">
        <f>IF(Application!C44&lt;&gt;"",'FD Information'!C$11,"")</f>
        <v/>
      </c>
      <c r="G44" s="93"/>
      <c r="H44" s="94"/>
      <c r="I44" s="99" t="str">
        <f t="shared" si="0"/>
        <v/>
      </c>
      <c r="J44" s="93"/>
      <c r="K44" s="93"/>
      <c r="L44" s="93"/>
      <c r="M44" s="94"/>
      <c r="N44" s="95"/>
    </row>
    <row r="45" spans="1:14" x14ac:dyDescent="0.25">
      <c r="A45" s="51" t="str">
        <f>IF(+Application!A45&lt;&gt;"",Application!A45,"")</f>
        <v/>
      </c>
      <c r="B45" s="54" t="str">
        <f>IF(Application!B45 &lt;&gt; "", +Application!B45,"")</f>
        <v/>
      </c>
      <c r="C45" s="54" t="str">
        <f>IF(Application!C45 &lt;&gt; "", +Application!C45,"")</f>
        <v/>
      </c>
      <c r="D45" s="54" t="str">
        <f>IF(Application!D45 &lt;&gt; "", +Application!D45,"")</f>
        <v/>
      </c>
      <c r="E45" s="54" t="str">
        <f>IF(Application!B45&lt;&gt;"",'ASE Verification'!C$2,"")</f>
        <v/>
      </c>
      <c r="F45" s="54" t="str">
        <f>IF(Application!C45&lt;&gt;"",'FD Information'!C$11,"")</f>
        <v/>
      </c>
      <c r="G45" s="93"/>
      <c r="H45" s="94"/>
      <c r="I45" s="99" t="str">
        <f t="shared" si="0"/>
        <v/>
      </c>
      <c r="J45" s="93"/>
      <c r="K45" s="93"/>
      <c r="L45" s="93"/>
      <c r="M45" s="94"/>
      <c r="N45" s="95"/>
    </row>
    <row r="46" spans="1:14" x14ac:dyDescent="0.25">
      <c r="A46" s="51" t="str">
        <f>IF(+Application!A46&lt;&gt;"",Application!A46,"")</f>
        <v/>
      </c>
      <c r="B46" s="54" t="str">
        <f>IF(Application!B46 &lt;&gt; "", +Application!B46,"")</f>
        <v/>
      </c>
      <c r="C46" s="54" t="str">
        <f>IF(Application!C46 &lt;&gt; "", +Application!C46,"")</f>
        <v/>
      </c>
      <c r="D46" s="54" t="str">
        <f>IF(Application!D46 &lt;&gt; "", +Application!D46,"")</f>
        <v/>
      </c>
      <c r="E46" s="54" t="str">
        <f>IF(Application!B46&lt;&gt;"",'ASE Verification'!C$2,"")</f>
        <v/>
      </c>
      <c r="F46" s="54" t="str">
        <f>IF(Application!C46&lt;&gt;"",'FD Information'!C$11,"")</f>
        <v/>
      </c>
      <c r="G46" s="93"/>
      <c r="H46" s="94"/>
      <c r="I46" s="99" t="str">
        <f t="shared" si="0"/>
        <v/>
      </c>
      <c r="J46" s="93"/>
      <c r="K46" s="93"/>
      <c r="L46" s="93"/>
      <c r="M46" s="94"/>
      <c r="N46" s="95"/>
    </row>
    <row r="47" spans="1:14" x14ac:dyDescent="0.25">
      <c r="A47" s="51" t="str">
        <f>IF(+Application!A47&lt;&gt;"",Application!A47,"")</f>
        <v/>
      </c>
      <c r="B47" s="54" t="str">
        <f>IF(Application!B47 &lt;&gt; "", +Application!B47,"")</f>
        <v/>
      </c>
      <c r="C47" s="54" t="str">
        <f>IF(Application!C47 &lt;&gt; "", +Application!C47,"")</f>
        <v/>
      </c>
      <c r="D47" s="54" t="str">
        <f>IF(Application!D47 &lt;&gt; "", +Application!D47,"")</f>
        <v/>
      </c>
      <c r="E47" s="54" t="str">
        <f>IF(Application!B47&lt;&gt;"",'ASE Verification'!C$2,"")</f>
        <v/>
      </c>
      <c r="F47" s="54" t="str">
        <f>IF(Application!C47&lt;&gt;"",'FD Information'!C$11,"")</f>
        <v/>
      </c>
      <c r="G47" s="93"/>
      <c r="H47" s="94"/>
      <c r="I47" s="99" t="str">
        <f t="shared" si="0"/>
        <v/>
      </c>
      <c r="J47" s="93"/>
      <c r="K47" s="93"/>
      <c r="L47" s="93"/>
      <c r="M47" s="94"/>
      <c r="N47" s="95"/>
    </row>
    <row r="48" spans="1:14" x14ac:dyDescent="0.25">
      <c r="A48" s="51" t="str">
        <f>IF(+Application!A48&lt;&gt;"",Application!A48,"")</f>
        <v/>
      </c>
      <c r="B48" s="54" t="str">
        <f>IF(Application!B48 &lt;&gt; "", +Application!B48,"")</f>
        <v/>
      </c>
      <c r="C48" s="54" t="str">
        <f>IF(Application!C48 &lt;&gt; "", +Application!C48,"")</f>
        <v/>
      </c>
      <c r="D48" s="54" t="str">
        <f>IF(Application!D48 &lt;&gt; "", +Application!D48,"")</f>
        <v/>
      </c>
      <c r="E48" s="54" t="str">
        <f>IF(Application!B48&lt;&gt;"",'ASE Verification'!C$2,"")</f>
        <v/>
      </c>
      <c r="F48" s="54" t="str">
        <f>IF(Application!C48&lt;&gt;"",'FD Information'!C$11,"")</f>
        <v/>
      </c>
      <c r="G48" s="93"/>
      <c r="H48" s="94"/>
      <c r="I48" s="99" t="str">
        <f t="shared" si="0"/>
        <v/>
      </c>
      <c r="J48" s="93"/>
      <c r="K48" s="93"/>
      <c r="L48" s="93"/>
      <c r="M48" s="94"/>
      <c r="N48" s="95"/>
    </row>
    <row r="49" spans="1:14" x14ac:dyDescent="0.25">
      <c r="A49" s="51" t="str">
        <f>IF(+Application!A49&lt;&gt;"",Application!A49,"")</f>
        <v/>
      </c>
      <c r="B49" s="54" t="str">
        <f>IF(Application!B49 &lt;&gt; "", +Application!B49,"")</f>
        <v/>
      </c>
      <c r="C49" s="54" t="str">
        <f>IF(Application!C49 &lt;&gt; "", +Application!C49,"")</f>
        <v/>
      </c>
      <c r="D49" s="54" t="str">
        <f>IF(Application!D49 &lt;&gt; "", +Application!D49,"")</f>
        <v/>
      </c>
      <c r="E49" s="54" t="str">
        <f>IF(Application!B49&lt;&gt;"",'ASE Verification'!C$2,"")</f>
        <v/>
      </c>
      <c r="F49" s="54" t="str">
        <f>IF(Application!C49&lt;&gt;"",'FD Information'!C$11,"")</f>
        <v/>
      </c>
      <c r="G49" s="93"/>
      <c r="H49" s="94"/>
      <c r="I49" s="99" t="str">
        <f t="shared" si="0"/>
        <v/>
      </c>
      <c r="J49" s="93"/>
      <c r="K49" s="93"/>
      <c r="L49" s="93"/>
      <c r="M49" s="94"/>
      <c r="N49" s="95"/>
    </row>
    <row r="50" spans="1:14" x14ac:dyDescent="0.25">
      <c r="A50" s="51" t="str">
        <f>IF(+Application!A50&lt;&gt;"",Application!A50,"")</f>
        <v/>
      </c>
      <c r="B50" s="54" t="str">
        <f>IF(Application!B50 &lt;&gt; "", +Application!B50,"")</f>
        <v/>
      </c>
      <c r="C50" s="54" t="str">
        <f>IF(Application!C50 &lt;&gt; "", +Application!C50,"")</f>
        <v/>
      </c>
      <c r="D50" s="54" t="str">
        <f>IF(Application!D50 &lt;&gt; "", +Application!D50,"")</f>
        <v/>
      </c>
      <c r="E50" s="54" t="str">
        <f>IF(Application!B50&lt;&gt;"",'ASE Verification'!C$2,"")</f>
        <v/>
      </c>
      <c r="F50" s="54" t="str">
        <f>IF(Application!C50&lt;&gt;"",'FD Information'!C$11,"")</f>
        <v/>
      </c>
      <c r="G50" s="93"/>
      <c r="H50" s="94"/>
      <c r="I50" s="99" t="str">
        <f t="shared" si="0"/>
        <v/>
      </c>
      <c r="J50" s="93"/>
      <c r="K50" s="93"/>
      <c r="L50" s="93"/>
      <c r="M50" s="94"/>
      <c r="N50" s="95"/>
    </row>
    <row r="51" spans="1:14" x14ac:dyDescent="0.25">
      <c r="A51" s="51" t="str">
        <f>IF(+Application!A51&lt;&gt;"",Application!A51,"")</f>
        <v/>
      </c>
      <c r="B51" s="54" t="str">
        <f>IF(Application!B51 &lt;&gt; "", +Application!B51,"")</f>
        <v/>
      </c>
      <c r="C51" s="54" t="str">
        <f>IF(Application!C51 &lt;&gt; "", +Application!C51,"")</f>
        <v/>
      </c>
      <c r="D51" s="54" t="str">
        <f>IF(Application!D51 &lt;&gt; "", +Application!D51,"")</f>
        <v/>
      </c>
      <c r="E51" s="54" t="str">
        <f>IF(Application!B51&lt;&gt;"",'ASE Verification'!C$2,"")</f>
        <v/>
      </c>
      <c r="F51" s="54" t="str">
        <f>IF(Application!C51&lt;&gt;"",'FD Information'!C$11,"")</f>
        <v/>
      </c>
      <c r="G51" s="93"/>
      <c r="H51" s="94"/>
      <c r="I51" s="99" t="str">
        <f t="shared" si="0"/>
        <v/>
      </c>
      <c r="J51" s="93"/>
      <c r="K51" s="93"/>
      <c r="L51" s="93"/>
      <c r="M51" s="94"/>
      <c r="N51" s="95"/>
    </row>
    <row r="52" spans="1:14" x14ac:dyDescent="0.25">
      <c r="A52" s="51" t="str">
        <f>IF(+Application!A52&lt;&gt;"",Application!A52,"")</f>
        <v/>
      </c>
      <c r="B52" s="54" t="str">
        <f>IF(Application!B52 &lt;&gt; "", +Application!B52,"")</f>
        <v/>
      </c>
      <c r="C52" s="54" t="str">
        <f>IF(Application!C52 &lt;&gt; "", +Application!C52,"")</f>
        <v/>
      </c>
      <c r="D52" s="54" t="str">
        <f>IF(Application!D52 &lt;&gt; "", +Application!D52,"")</f>
        <v/>
      </c>
      <c r="E52" s="54" t="str">
        <f>IF(Application!B52&lt;&gt;"",'ASE Verification'!C$2,"")</f>
        <v/>
      </c>
      <c r="F52" s="54" t="str">
        <f>IF(Application!C52&lt;&gt;"",'FD Information'!C$11,"")</f>
        <v/>
      </c>
      <c r="G52" s="93"/>
      <c r="H52" s="94"/>
      <c r="I52" s="99" t="str">
        <f t="shared" si="0"/>
        <v/>
      </c>
      <c r="J52" s="93"/>
      <c r="K52" s="93"/>
      <c r="L52" s="93"/>
      <c r="M52" s="94"/>
      <c r="N52" s="95"/>
    </row>
    <row r="53" spans="1:14" x14ac:dyDescent="0.25">
      <c r="A53" s="51" t="str">
        <f>IF(+Application!A53&lt;&gt;"",Application!A53,"")</f>
        <v/>
      </c>
      <c r="B53" s="54" t="str">
        <f>IF(Application!B53 &lt;&gt; "", +Application!B53,"")</f>
        <v/>
      </c>
      <c r="C53" s="54" t="str">
        <f>IF(Application!C53 &lt;&gt; "", +Application!C53,"")</f>
        <v/>
      </c>
      <c r="D53" s="54" t="str">
        <f>IF(Application!D53 &lt;&gt; "", +Application!D53,"")</f>
        <v/>
      </c>
      <c r="E53" s="54" t="str">
        <f>IF(Application!B53&lt;&gt;"",'ASE Verification'!C$2,"")</f>
        <v/>
      </c>
      <c r="F53" s="54" t="str">
        <f>IF(Application!C53&lt;&gt;"",'FD Information'!C$11,"")</f>
        <v/>
      </c>
      <c r="G53" s="93"/>
      <c r="H53" s="94"/>
      <c r="I53" s="99" t="str">
        <f t="shared" si="0"/>
        <v/>
      </c>
      <c r="J53" s="93"/>
      <c r="K53" s="93"/>
      <c r="L53" s="93"/>
      <c r="M53" s="94"/>
      <c r="N53" s="95"/>
    </row>
    <row r="54" spans="1:14" x14ac:dyDescent="0.25">
      <c r="A54" s="51" t="str">
        <f>IF(+Application!A54&lt;&gt;"",Application!A54,"")</f>
        <v/>
      </c>
      <c r="B54" s="54" t="str">
        <f>IF(Application!B54 &lt;&gt; "", +Application!B54,"")</f>
        <v/>
      </c>
      <c r="C54" s="54" t="str">
        <f>IF(Application!C54 &lt;&gt; "", +Application!C54,"")</f>
        <v/>
      </c>
      <c r="D54" s="54" t="str">
        <f>IF(Application!D54 &lt;&gt; "", +Application!D54,"")</f>
        <v/>
      </c>
      <c r="E54" s="54" t="str">
        <f>IF(Application!B54&lt;&gt;"",'ASE Verification'!C$2,"")</f>
        <v/>
      </c>
      <c r="F54" s="54" t="str">
        <f>IF(Application!C54&lt;&gt;"",'FD Information'!C$11,"")</f>
        <v/>
      </c>
      <c r="G54" s="93"/>
      <c r="H54" s="94"/>
      <c r="I54" s="99" t="str">
        <f t="shared" si="0"/>
        <v/>
      </c>
      <c r="J54" s="93"/>
      <c r="K54" s="93"/>
      <c r="L54" s="93"/>
      <c r="M54" s="94"/>
      <c r="N54" s="95"/>
    </row>
    <row r="55" spans="1:14" x14ac:dyDescent="0.25">
      <c r="A55" s="51" t="str">
        <f>IF(+Application!A55&lt;&gt;"",Application!A55,"")</f>
        <v/>
      </c>
      <c r="B55" s="54" t="str">
        <f>IF(Application!B55 &lt;&gt; "", +Application!B55,"")</f>
        <v/>
      </c>
      <c r="C55" s="54" t="str">
        <f>IF(Application!C55 &lt;&gt; "", +Application!C55,"")</f>
        <v/>
      </c>
      <c r="D55" s="54" t="str">
        <f>IF(Application!D55 &lt;&gt; "", +Application!D55,"")</f>
        <v/>
      </c>
      <c r="E55" s="54" t="str">
        <f>IF(Application!B55&lt;&gt;"",'ASE Verification'!C$2,"")</f>
        <v/>
      </c>
      <c r="F55" s="54" t="str">
        <f>IF(Application!C55&lt;&gt;"",'FD Information'!C$11,"")</f>
        <v/>
      </c>
      <c r="G55" s="93"/>
      <c r="H55" s="94"/>
      <c r="I55" s="99" t="str">
        <f t="shared" si="0"/>
        <v/>
      </c>
      <c r="J55" s="93"/>
      <c r="K55" s="93"/>
      <c r="L55" s="93"/>
      <c r="M55" s="94"/>
      <c r="N55" s="95"/>
    </row>
    <row r="56" spans="1:14" x14ac:dyDescent="0.25">
      <c r="A56" s="51" t="str">
        <f>IF(+Application!A56&lt;&gt;"",Application!A56,"")</f>
        <v/>
      </c>
      <c r="B56" s="54" t="str">
        <f>IF(Application!B56 &lt;&gt; "", +Application!B56,"")</f>
        <v/>
      </c>
      <c r="C56" s="54" t="str">
        <f>IF(Application!C56 &lt;&gt; "", +Application!C56,"")</f>
        <v/>
      </c>
      <c r="D56" s="54" t="str">
        <f>IF(Application!D56 &lt;&gt; "", +Application!D56,"")</f>
        <v/>
      </c>
      <c r="E56" s="54" t="str">
        <f>IF(Application!B56&lt;&gt;"",'ASE Verification'!C$2,"")</f>
        <v/>
      </c>
      <c r="F56" s="54" t="str">
        <f>IF(Application!C56&lt;&gt;"",'FD Information'!C$11,"")</f>
        <v/>
      </c>
      <c r="G56" s="93"/>
      <c r="H56" s="94"/>
      <c r="I56" s="99" t="str">
        <f t="shared" si="0"/>
        <v/>
      </c>
      <c r="J56" s="93"/>
      <c r="K56" s="93"/>
      <c r="L56" s="93"/>
      <c r="M56" s="94"/>
      <c r="N56" s="95"/>
    </row>
    <row r="57" spans="1:14" x14ac:dyDescent="0.25">
      <c r="A57" s="51" t="str">
        <f>IF(+Application!A57&lt;&gt;"",Application!A57,"")</f>
        <v/>
      </c>
      <c r="B57" s="54" t="str">
        <f>IF(Application!B57 &lt;&gt; "", +Application!B57,"")</f>
        <v/>
      </c>
      <c r="C57" s="54" t="str">
        <f>IF(Application!C57 &lt;&gt; "", +Application!C57,"")</f>
        <v/>
      </c>
      <c r="D57" s="54" t="str">
        <f>IF(Application!D57 &lt;&gt; "", +Application!D57,"")</f>
        <v/>
      </c>
      <c r="E57" s="54" t="str">
        <f>IF(Application!B57&lt;&gt;"",'ASE Verification'!C$2,"")</f>
        <v/>
      </c>
      <c r="F57" s="54" t="str">
        <f>IF(Application!C57&lt;&gt;"",'FD Information'!C$11,"")</f>
        <v/>
      </c>
      <c r="G57" s="93"/>
      <c r="H57" s="94"/>
      <c r="I57" s="99" t="str">
        <f t="shared" si="0"/>
        <v/>
      </c>
      <c r="J57" s="93"/>
      <c r="K57" s="93"/>
      <c r="L57" s="93"/>
      <c r="M57" s="94"/>
      <c r="N57" s="95"/>
    </row>
    <row r="58" spans="1:14" x14ac:dyDescent="0.25">
      <c r="A58" s="51" t="str">
        <f>IF(+Application!A58&lt;&gt;"",Application!A58,"")</f>
        <v/>
      </c>
      <c r="B58" s="54" t="str">
        <f>IF(Application!B58 &lt;&gt; "", +Application!B58,"")</f>
        <v/>
      </c>
      <c r="C58" s="54" t="str">
        <f>IF(Application!C58 &lt;&gt; "", +Application!C58,"")</f>
        <v/>
      </c>
      <c r="D58" s="54" t="str">
        <f>IF(Application!D58 &lt;&gt; "", +Application!D58,"")</f>
        <v/>
      </c>
      <c r="E58" s="54" t="str">
        <f>IF(Application!B58&lt;&gt;"",'ASE Verification'!C$2,"")</f>
        <v/>
      </c>
      <c r="F58" s="54" t="str">
        <f>IF(Application!C58&lt;&gt;"",'FD Information'!C$11,"")</f>
        <v/>
      </c>
      <c r="G58" s="93"/>
      <c r="H58" s="94"/>
      <c r="I58" s="99" t="str">
        <f t="shared" si="0"/>
        <v/>
      </c>
      <c r="J58" s="93"/>
      <c r="K58" s="93"/>
      <c r="L58" s="93"/>
      <c r="M58" s="94"/>
      <c r="N58" s="95"/>
    </row>
    <row r="59" spans="1:14" x14ac:dyDescent="0.25">
      <c r="A59" s="51" t="str">
        <f>IF(+Application!A59&lt;&gt;"",Application!A59,"")</f>
        <v/>
      </c>
      <c r="B59" s="54" t="str">
        <f>IF(Application!B59 &lt;&gt; "", +Application!B59,"")</f>
        <v/>
      </c>
      <c r="C59" s="54" t="str">
        <f>IF(Application!C59 &lt;&gt; "", +Application!C59,"")</f>
        <v/>
      </c>
      <c r="D59" s="54" t="str">
        <f>IF(Application!D59 &lt;&gt; "", +Application!D59,"")</f>
        <v/>
      </c>
      <c r="E59" s="54" t="str">
        <f>IF(Application!B59&lt;&gt;"",'ASE Verification'!C$2,"")</f>
        <v/>
      </c>
      <c r="F59" s="54" t="str">
        <f>IF(Application!C59&lt;&gt;"",'FD Information'!C$11,"")</f>
        <v/>
      </c>
      <c r="G59" s="93"/>
      <c r="H59" s="94"/>
      <c r="I59" s="99" t="str">
        <f t="shared" si="0"/>
        <v/>
      </c>
      <c r="J59" s="93"/>
      <c r="K59" s="93"/>
      <c r="L59" s="93"/>
      <c r="M59" s="94"/>
      <c r="N59" s="95"/>
    </row>
    <row r="60" spans="1:14" x14ac:dyDescent="0.25">
      <c r="A60" s="51" t="str">
        <f>IF(+Application!A60&lt;&gt;"",Application!A60,"")</f>
        <v/>
      </c>
      <c r="B60" s="54" t="str">
        <f>IF(Application!B60 &lt;&gt; "", +Application!B60,"")</f>
        <v/>
      </c>
      <c r="C60" s="54" t="str">
        <f>IF(Application!C60 &lt;&gt; "", +Application!C60,"")</f>
        <v/>
      </c>
      <c r="D60" s="54" t="str">
        <f>IF(Application!D60 &lt;&gt; "", +Application!D60,"")</f>
        <v/>
      </c>
      <c r="E60" s="54" t="str">
        <f>IF(Application!B60&lt;&gt;"",'ASE Verification'!C$2,"")</f>
        <v/>
      </c>
      <c r="F60" s="54" t="str">
        <f>IF(Application!C60&lt;&gt;"",'FD Information'!C$11,"")</f>
        <v/>
      </c>
      <c r="G60" s="93"/>
      <c r="H60" s="94"/>
      <c r="I60" s="99" t="str">
        <f t="shared" si="0"/>
        <v/>
      </c>
      <c r="J60" s="93"/>
      <c r="K60" s="93"/>
      <c r="L60" s="93"/>
      <c r="M60" s="94"/>
      <c r="N60" s="95"/>
    </row>
    <row r="61" spans="1:14" x14ac:dyDescent="0.25">
      <c r="A61" s="51" t="str">
        <f>IF(+Application!A61&lt;&gt;"",Application!A61,"")</f>
        <v/>
      </c>
      <c r="B61" s="54" t="str">
        <f>IF(Application!B61 &lt;&gt; "", +Application!B61,"")</f>
        <v/>
      </c>
      <c r="C61" s="54" t="str">
        <f>IF(Application!C61 &lt;&gt; "", +Application!C61,"")</f>
        <v/>
      </c>
      <c r="D61" s="54" t="str">
        <f>IF(Application!D61 &lt;&gt; "", +Application!D61,"")</f>
        <v/>
      </c>
      <c r="E61" s="54" t="str">
        <f>IF(Application!B61&lt;&gt;"",'ASE Verification'!C$2,"")</f>
        <v/>
      </c>
      <c r="F61" s="54" t="str">
        <f>IF(Application!C61&lt;&gt;"",'FD Information'!C$11,"")</f>
        <v/>
      </c>
      <c r="G61" s="93"/>
      <c r="H61" s="94"/>
      <c r="I61" s="99" t="str">
        <f t="shared" si="0"/>
        <v/>
      </c>
      <c r="J61" s="93"/>
      <c r="K61" s="93"/>
      <c r="L61" s="93"/>
      <c r="M61" s="94"/>
      <c r="N61" s="95"/>
    </row>
    <row r="62" spans="1:14" x14ac:dyDescent="0.25">
      <c r="A62" s="51" t="str">
        <f>IF(+Application!A62&lt;&gt;"",Application!A62,"")</f>
        <v/>
      </c>
      <c r="B62" s="54" t="str">
        <f>IF(Application!B62 &lt;&gt; "", +Application!B62,"")</f>
        <v/>
      </c>
      <c r="C62" s="54" t="str">
        <f>IF(Application!C62 &lt;&gt; "", +Application!C62,"")</f>
        <v/>
      </c>
      <c r="D62" s="54" t="str">
        <f>IF(Application!D62 &lt;&gt; "", +Application!D62,"")</f>
        <v/>
      </c>
      <c r="E62" s="54" t="str">
        <f>IF(Application!B62&lt;&gt;"",'ASE Verification'!C$2,"")</f>
        <v/>
      </c>
      <c r="F62" s="54" t="str">
        <f>IF(Application!C62&lt;&gt;"",'FD Information'!C$11,"")</f>
        <v/>
      </c>
      <c r="G62" s="93"/>
      <c r="H62" s="94"/>
      <c r="I62" s="99" t="str">
        <f t="shared" si="0"/>
        <v/>
      </c>
      <c r="J62" s="93"/>
      <c r="K62" s="93"/>
      <c r="L62" s="93"/>
      <c r="M62" s="94"/>
      <c r="N62" s="95"/>
    </row>
    <row r="63" spans="1:14" x14ac:dyDescent="0.25">
      <c r="A63" s="51" t="str">
        <f>IF(+Application!A63&lt;&gt;"",Application!A63,"")</f>
        <v/>
      </c>
      <c r="B63" s="54" t="str">
        <f>IF(Application!B63 &lt;&gt; "", +Application!B63,"")</f>
        <v/>
      </c>
      <c r="C63" s="54" t="str">
        <f>IF(Application!C63 &lt;&gt; "", +Application!C63,"")</f>
        <v/>
      </c>
      <c r="D63" s="54" t="str">
        <f>IF(Application!D63 &lt;&gt; "", +Application!D63,"")</f>
        <v/>
      </c>
      <c r="E63" s="54" t="str">
        <f>IF(Application!B63&lt;&gt;"",'ASE Verification'!C$2,"")</f>
        <v/>
      </c>
      <c r="F63" s="54" t="str">
        <f>IF(Application!C63&lt;&gt;"",'FD Information'!C$11,"")</f>
        <v/>
      </c>
      <c r="G63" s="93"/>
      <c r="H63" s="94"/>
      <c r="I63" s="99" t="str">
        <f t="shared" si="0"/>
        <v/>
      </c>
      <c r="J63" s="93"/>
      <c r="K63" s="93"/>
      <c r="L63" s="93"/>
      <c r="M63" s="94"/>
      <c r="N63" s="95"/>
    </row>
    <row r="64" spans="1:14" x14ac:dyDescent="0.25">
      <c r="A64" s="51" t="str">
        <f>IF(+Application!A64&lt;&gt;"",Application!A64,"")</f>
        <v/>
      </c>
      <c r="B64" s="54" t="str">
        <f>IF(Application!B64 &lt;&gt; "", +Application!B64,"")</f>
        <v/>
      </c>
      <c r="C64" s="54" t="str">
        <f>IF(Application!C64 &lt;&gt; "", +Application!C64,"")</f>
        <v/>
      </c>
      <c r="D64" s="54" t="str">
        <f>IF(Application!D64 &lt;&gt; "", +Application!D64,"")</f>
        <v/>
      </c>
      <c r="E64" s="54" t="str">
        <f>IF(Application!B64&lt;&gt;"",'ASE Verification'!C$2,"")</f>
        <v/>
      </c>
      <c r="F64" s="54" t="str">
        <f>IF(Application!C64&lt;&gt;"",'FD Information'!C$11,"")</f>
        <v/>
      </c>
      <c r="G64" s="93"/>
      <c r="H64" s="94"/>
      <c r="I64" s="99" t="str">
        <f t="shared" si="0"/>
        <v/>
      </c>
      <c r="J64" s="93"/>
      <c r="K64" s="93"/>
      <c r="L64" s="93"/>
      <c r="M64" s="94"/>
      <c r="N64" s="95"/>
    </row>
    <row r="65" spans="1:14" x14ac:dyDescent="0.25">
      <c r="A65" s="51" t="str">
        <f>IF(+Application!A65&lt;&gt;"",Application!A65,"")</f>
        <v/>
      </c>
      <c r="B65" s="54" t="str">
        <f>IF(Application!B65 &lt;&gt; "", +Application!B65,"")</f>
        <v/>
      </c>
      <c r="C65" s="54" t="str">
        <f>IF(Application!C65 &lt;&gt; "", +Application!C65,"")</f>
        <v/>
      </c>
      <c r="D65" s="54" t="str">
        <f>IF(Application!D65 &lt;&gt; "", +Application!D65,"")</f>
        <v/>
      </c>
      <c r="E65" s="54" t="str">
        <f>IF(Application!B65&lt;&gt;"",'ASE Verification'!C$2,"")</f>
        <v/>
      </c>
      <c r="F65" s="54" t="str">
        <f>IF(Application!C65&lt;&gt;"",'FD Information'!C$11,"")</f>
        <v/>
      </c>
      <c r="G65" s="93"/>
      <c r="H65" s="94"/>
      <c r="I65" s="99" t="str">
        <f t="shared" si="0"/>
        <v/>
      </c>
      <c r="J65" s="93"/>
      <c r="K65" s="93"/>
      <c r="L65" s="93"/>
      <c r="M65" s="94"/>
      <c r="N65" s="95"/>
    </row>
    <row r="66" spans="1:14" x14ac:dyDescent="0.25">
      <c r="A66" s="51" t="str">
        <f>IF(+Application!A66&lt;&gt;"",Application!A66,"")</f>
        <v/>
      </c>
      <c r="B66" s="54" t="str">
        <f>IF(Application!B66 &lt;&gt; "", +Application!B66,"")</f>
        <v/>
      </c>
      <c r="C66" s="54" t="str">
        <f>IF(Application!C66 &lt;&gt; "", +Application!C66,"")</f>
        <v/>
      </c>
      <c r="D66" s="54" t="str">
        <f>IF(Application!D66 &lt;&gt; "", +Application!D66,"")</f>
        <v/>
      </c>
      <c r="E66" s="54" t="str">
        <f>IF(Application!B66&lt;&gt;"",'ASE Verification'!C$2,"")</f>
        <v/>
      </c>
      <c r="F66" s="54" t="str">
        <f>IF(Application!C66&lt;&gt;"",'FD Information'!C$11,"")</f>
        <v/>
      </c>
      <c r="G66" s="93"/>
      <c r="H66" s="94"/>
      <c r="I66" s="99" t="str">
        <f t="shared" si="0"/>
        <v/>
      </c>
      <c r="J66" s="93"/>
      <c r="K66" s="93"/>
      <c r="L66" s="93"/>
      <c r="M66" s="94"/>
      <c r="N66" s="95"/>
    </row>
    <row r="67" spans="1:14" x14ac:dyDescent="0.25">
      <c r="A67" s="51" t="str">
        <f>IF(+Application!A67&lt;&gt;"",Application!A67,"")</f>
        <v/>
      </c>
      <c r="B67" s="54" t="str">
        <f>IF(Application!B67 &lt;&gt; "", +Application!B67,"")</f>
        <v/>
      </c>
      <c r="C67" s="54" t="str">
        <f>IF(Application!C67 &lt;&gt; "", +Application!C67,"")</f>
        <v/>
      </c>
      <c r="D67" s="54" t="str">
        <f>IF(Application!D67 &lt;&gt; "", +Application!D67,"")</f>
        <v/>
      </c>
      <c r="E67" s="54" t="str">
        <f>IF(Application!B67&lt;&gt;"",'ASE Verification'!C$2,"")</f>
        <v/>
      </c>
      <c r="F67" s="54" t="str">
        <f>IF(Application!C67&lt;&gt;"",'FD Information'!C$11,"")</f>
        <v/>
      </c>
      <c r="G67" s="93"/>
      <c r="H67" s="94"/>
      <c r="I67" s="99" t="str">
        <f t="shared" si="0"/>
        <v/>
      </c>
      <c r="J67" s="93"/>
      <c r="K67" s="93"/>
      <c r="L67" s="93"/>
      <c r="M67" s="94"/>
      <c r="N67" s="95"/>
    </row>
    <row r="68" spans="1:14" x14ac:dyDescent="0.25">
      <c r="A68" s="51" t="str">
        <f>IF(+Application!A68&lt;&gt;"",Application!A68,"")</f>
        <v/>
      </c>
      <c r="B68" s="54" t="str">
        <f>IF(Application!B68 &lt;&gt; "", +Application!B68,"")</f>
        <v/>
      </c>
      <c r="C68" s="54" t="str">
        <f>IF(Application!C68 &lt;&gt; "", +Application!C68,"")</f>
        <v/>
      </c>
      <c r="D68" s="54" t="str">
        <f>IF(Application!D68 &lt;&gt; "", +Application!D68,"")</f>
        <v/>
      </c>
      <c r="E68" s="54" t="str">
        <f>IF(Application!B68&lt;&gt;"",'ASE Verification'!C$2,"")</f>
        <v/>
      </c>
      <c r="F68" s="54" t="str">
        <f>IF(Application!C68&lt;&gt;"",'FD Information'!C$11,"")</f>
        <v/>
      </c>
      <c r="G68" s="93"/>
      <c r="H68" s="94"/>
      <c r="I68" s="99" t="str">
        <f t="shared" si="0"/>
        <v/>
      </c>
      <c r="J68" s="93"/>
      <c r="K68" s="93"/>
      <c r="L68" s="93"/>
      <c r="M68" s="94"/>
      <c r="N68" s="95"/>
    </row>
    <row r="69" spans="1:14" x14ac:dyDescent="0.25">
      <c r="A69" s="51" t="str">
        <f>IF(+Application!A69&lt;&gt;"",Application!A69,"")</f>
        <v/>
      </c>
      <c r="B69" s="54" t="str">
        <f>IF(Application!B69 &lt;&gt; "", +Application!B69,"")</f>
        <v/>
      </c>
      <c r="C69" s="54" t="str">
        <f>IF(Application!C69 &lt;&gt; "", +Application!C69,"")</f>
        <v/>
      </c>
      <c r="D69" s="54" t="str">
        <f>IF(Application!D69 &lt;&gt; "", +Application!D69,"")</f>
        <v/>
      </c>
      <c r="E69" s="54" t="str">
        <f>IF(Application!B69&lt;&gt;"",'ASE Verification'!C$2,"")</f>
        <v/>
      </c>
      <c r="F69" s="54" t="str">
        <f>IF(Application!C69&lt;&gt;"",'FD Information'!C$11,"")</f>
        <v/>
      </c>
      <c r="G69" s="93"/>
      <c r="H69" s="94"/>
      <c r="I69" s="99" t="str">
        <f t="shared" si="0"/>
        <v/>
      </c>
      <c r="J69" s="93"/>
      <c r="K69" s="93"/>
      <c r="L69" s="93"/>
      <c r="M69" s="94"/>
      <c r="N69" s="95"/>
    </row>
    <row r="70" spans="1:14" x14ac:dyDescent="0.25">
      <c r="A70" s="51" t="str">
        <f>IF(+Application!A70&lt;&gt;"",Application!A70,"")</f>
        <v/>
      </c>
      <c r="B70" s="54" t="str">
        <f>IF(Application!B70 &lt;&gt; "", +Application!B70,"")</f>
        <v/>
      </c>
      <c r="C70" s="54" t="str">
        <f>IF(Application!C70 &lt;&gt; "", +Application!C70,"")</f>
        <v/>
      </c>
      <c r="D70" s="54" t="str">
        <f>IF(Application!D70 &lt;&gt; "", +Application!D70,"")</f>
        <v/>
      </c>
      <c r="E70" s="54" t="str">
        <f>IF(Application!B70&lt;&gt;"",'ASE Verification'!C$2,"")</f>
        <v/>
      </c>
      <c r="F70" s="54" t="str">
        <f>IF(Application!C70&lt;&gt;"",'FD Information'!C$11,"")</f>
        <v/>
      </c>
      <c r="G70" s="93"/>
      <c r="H70" s="94"/>
      <c r="I70" s="99" t="str">
        <f t="shared" ref="I70:I133" si="1">IF(H70&lt;&gt;"",H70+14,"")</f>
        <v/>
      </c>
      <c r="J70" s="93"/>
      <c r="K70" s="93"/>
      <c r="L70" s="93"/>
      <c r="M70" s="94"/>
      <c r="N70" s="95"/>
    </row>
    <row r="71" spans="1:14" x14ac:dyDescent="0.25">
      <c r="A71" s="51" t="str">
        <f>IF(+Application!A71&lt;&gt;"",Application!A71,"")</f>
        <v/>
      </c>
      <c r="B71" s="54" t="str">
        <f>IF(Application!B71 &lt;&gt; "", +Application!B71,"")</f>
        <v/>
      </c>
      <c r="C71" s="54" t="str">
        <f>IF(Application!C71 &lt;&gt; "", +Application!C71,"")</f>
        <v/>
      </c>
      <c r="D71" s="54" t="str">
        <f>IF(Application!D71 &lt;&gt; "", +Application!D71,"")</f>
        <v/>
      </c>
      <c r="E71" s="54" t="str">
        <f>IF(Application!B71&lt;&gt;"",'ASE Verification'!C$2,"")</f>
        <v/>
      </c>
      <c r="F71" s="54" t="str">
        <f>IF(Application!C71&lt;&gt;"",'FD Information'!C$11,"")</f>
        <v/>
      </c>
      <c r="G71" s="93"/>
      <c r="H71" s="94"/>
      <c r="I71" s="99" t="str">
        <f t="shared" si="1"/>
        <v/>
      </c>
      <c r="J71" s="93"/>
      <c r="K71" s="93"/>
      <c r="L71" s="93"/>
      <c r="M71" s="94"/>
      <c r="N71" s="95"/>
    </row>
    <row r="72" spans="1:14" x14ac:dyDescent="0.25">
      <c r="A72" s="51" t="str">
        <f>IF(+Application!A72&lt;&gt;"",Application!A72,"")</f>
        <v/>
      </c>
      <c r="B72" s="54" t="str">
        <f>IF(Application!B72 &lt;&gt; "", +Application!B72,"")</f>
        <v/>
      </c>
      <c r="C72" s="54" t="str">
        <f>IF(Application!C72 &lt;&gt; "", +Application!C72,"")</f>
        <v/>
      </c>
      <c r="D72" s="54" t="str">
        <f>IF(Application!D72 &lt;&gt; "", +Application!D72,"")</f>
        <v/>
      </c>
      <c r="E72" s="54" t="str">
        <f>IF(Application!B72&lt;&gt;"",'ASE Verification'!C$2,"")</f>
        <v/>
      </c>
      <c r="F72" s="54" t="str">
        <f>IF(Application!C72&lt;&gt;"",'FD Information'!C$11,"")</f>
        <v/>
      </c>
      <c r="G72" s="93"/>
      <c r="H72" s="94"/>
      <c r="I72" s="99" t="str">
        <f t="shared" si="1"/>
        <v/>
      </c>
      <c r="J72" s="93"/>
      <c r="K72" s="93"/>
      <c r="L72" s="93"/>
      <c r="M72" s="94"/>
      <c r="N72" s="95"/>
    </row>
    <row r="73" spans="1:14" x14ac:dyDescent="0.25">
      <c r="A73" s="51" t="str">
        <f>IF(+Application!A73&lt;&gt;"",Application!A73,"")</f>
        <v/>
      </c>
      <c r="B73" s="54" t="str">
        <f>IF(Application!B73 &lt;&gt; "", +Application!B73,"")</f>
        <v/>
      </c>
      <c r="C73" s="54" t="str">
        <f>IF(Application!C73 &lt;&gt; "", +Application!C73,"")</f>
        <v/>
      </c>
      <c r="D73" s="54" t="str">
        <f>IF(Application!D73 &lt;&gt; "", +Application!D73,"")</f>
        <v/>
      </c>
      <c r="E73" s="54" t="str">
        <f>IF(Application!B73&lt;&gt;"",'ASE Verification'!C$2,"")</f>
        <v/>
      </c>
      <c r="F73" s="54" t="str">
        <f>IF(Application!C73&lt;&gt;"",'FD Information'!C$11,"")</f>
        <v/>
      </c>
      <c r="G73" s="93"/>
      <c r="H73" s="94"/>
      <c r="I73" s="99" t="str">
        <f t="shared" si="1"/>
        <v/>
      </c>
      <c r="J73" s="93"/>
      <c r="K73" s="93"/>
      <c r="L73" s="93"/>
      <c r="M73" s="94"/>
      <c r="N73" s="95"/>
    </row>
    <row r="74" spans="1:14" x14ac:dyDescent="0.25">
      <c r="A74" s="51" t="str">
        <f>IF(+Application!A74&lt;&gt;"",Application!A74,"")</f>
        <v/>
      </c>
      <c r="B74" s="54" t="str">
        <f>IF(Application!B74 &lt;&gt; "", +Application!B74,"")</f>
        <v/>
      </c>
      <c r="C74" s="54" t="str">
        <f>IF(Application!C74 &lt;&gt; "", +Application!C74,"")</f>
        <v/>
      </c>
      <c r="D74" s="54" t="str">
        <f>IF(Application!D74 &lt;&gt; "", +Application!D74,"")</f>
        <v/>
      </c>
      <c r="E74" s="54" t="str">
        <f>IF(Application!B74&lt;&gt;"",'ASE Verification'!C$2,"")</f>
        <v/>
      </c>
      <c r="F74" s="54" t="str">
        <f>IF(Application!C74&lt;&gt;"",'FD Information'!C$11,"")</f>
        <v/>
      </c>
      <c r="G74" s="93"/>
      <c r="H74" s="94"/>
      <c r="I74" s="99" t="str">
        <f t="shared" si="1"/>
        <v/>
      </c>
      <c r="J74" s="93"/>
      <c r="K74" s="93"/>
      <c r="L74" s="93"/>
      <c r="M74" s="94"/>
      <c r="N74" s="95"/>
    </row>
    <row r="75" spans="1:14" x14ac:dyDescent="0.25">
      <c r="A75" s="51" t="str">
        <f>IF(+Application!A75&lt;&gt;"",Application!A75,"")</f>
        <v/>
      </c>
      <c r="B75" s="54" t="str">
        <f>IF(Application!B75 &lt;&gt; "", +Application!B75,"")</f>
        <v/>
      </c>
      <c r="C75" s="54" t="str">
        <f>IF(Application!C75 &lt;&gt; "", +Application!C75,"")</f>
        <v/>
      </c>
      <c r="D75" s="54" t="str">
        <f>IF(Application!D75 &lt;&gt; "", +Application!D75,"")</f>
        <v/>
      </c>
      <c r="E75" s="54" t="str">
        <f>IF(Application!B75&lt;&gt;"",'ASE Verification'!C$2,"")</f>
        <v/>
      </c>
      <c r="F75" s="54" t="str">
        <f>IF(Application!C75&lt;&gt;"",'FD Information'!C$11,"")</f>
        <v/>
      </c>
      <c r="G75" s="93"/>
      <c r="H75" s="94"/>
      <c r="I75" s="99" t="str">
        <f t="shared" si="1"/>
        <v/>
      </c>
      <c r="J75" s="93"/>
      <c r="K75" s="93"/>
      <c r="L75" s="93"/>
      <c r="M75" s="94"/>
      <c r="N75" s="95"/>
    </row>
    <row r="76" spans="1:14" x14ac:dyDescent="0.25">
      <c r="A76" s="51" t="str">
        <f>IF(+Application!A76&lt;&gt;"",Application!A76,"")</f>
        <v/>
      </c>
      <c r="B76" s="54" t="str">
        <f>IF(Application!B76 &lt;&gt; "", +Application!B76,"")</f>
        <v/>
      </c>
      <c r="C76" s="54" t="str">
        <f>IF(Application!C76 &lt;&gt; "", +Application!C76,"")</f>
        <v/>
      </c>
      <c r="D76" s="54" t="str">
        <f>IF(Application!D76 &lt;&gt; "", +Application!D76,"")</f>
        <v/>
      </c>
      <c r="E76" s="54" t="str">
        <f>IF(Application!B76&lt;&gt;"",'ASE Verification'!C$2,"")</f>
        <v/>
      </c>
      <c r="F76" s="54" t="str">
        <f>IF(Application!C76&lt;&gt;"",'FD Information'!C$11,"")</f>
        <v/>
      </c>
      <c r="G76" s="93"/>
      <c r="H76" s="94"/>
      <c r="I76" s="99" t="str">
        <f t="shared" si="1"/>
        <v/>
      </c>
      <c r="J76" s="93"/>
      <c r="K76" s="93"/>
      <c r="L76" s="93"/>
      <c r="M76" s="94"/>
      <c r="N76" s="95"/>
    </row>
    <row r="77" spans="1:14" x14ac:dyDescent="0.25">
      <c r="A77" s="51" t="str">
        <f>IF(+Application!A77&lt;&gt;"",Application!A77,"")</f>
        <v/>
      </c>
      <c r="B77" s="54" t="str">
        <f>IF(Application!B77 &lt;&gt; "", +Application!B77,"")</f>
        <v/>
      </c>
      <c r="C77" s="54" t="str">
        <f>IF(Application!C77 &lt;&gt; "", +Application!C77,"")</f>
        <v/>
      </c>
      <c r="D77" s="54" t="str">
        <f>IF(Application!D77 &lt;&gt; "", +Application!D77,"")</f>
        <v/>
      </c>
      <c r="E77" s="54" t="str">
        <f>IF(Application!B77&lt;&gt;"",'ASE Verification'!C$2,"")</f>
        <v/>
      </c>
      <c r="F77" s="54" t="str">
        <f>IF(Application!C77&lt;&gt;"",'FD Information'!C$11,"")</f>
        <v/>
      </c>
      <c r="G77" s="93"/>
      <c r="H77" s="94"/>
      <c r="I77" s="99" t="str">
        <f t="shared" si="1"/>
        <v/>
      </c>
      <c r="J77" s="93"/>
      <c r="K77" s="93"/>
      <c r="L77" s="93"/>
      <c r="M77" s="94"/>
      <c r="N77" s="95"/>
    </row>
    <row r="78" spans="1:14" x14ac:dyDescent="0.25">
      <c r="A78" s="51" t="str">
        <f>IF(+Application!A78&lt;&gt;"",Application!A78,"")</f>
        <v/>
      </c>
      <c r="B78" s="54" t="str">
        <f>IF(Application!B78 &lt;&gt; "", +Application!B78,"")</f>
        <v/>
      </c>
      <c r="C78" s="54" t="str">
        <f>IF(Application!C78 &lt;&gt; "", +Application!C78,"")</f>
        <v/>
      </c>
      <c r="D78" s="54" t="str">
        <f>IF(Application!D78 &lt;&gt; "", +Application!D78,"")</f>
        <v/>
      </c>
      <c r="E78" s="54" t="str">
        <f>IF(Application!B78&lt;&gt;"",'ASE Verification'!C$2,"")</f>
        <v/>
      </c>
      <c r="F78" s="54" t="str">
        <f>IF(Application!C78&lt;&gt;"",'FD Information'!C$11,"")</f>
        <v/>
      </c>
      <c r="G78" s="93"/>
      <c r="H78" s="94"/>
      <c r="I78" s="99" t="str">
        <f t="shared" si="1"/>
        <v/>
      </c>
      <c r="J78" s="93"/>
      <c r="K78" s="93"/>
      <c r="L78" s="93"/>
      <c r="M78" s="94"/>
      <c r="N78" s="95"/>
    </row>
    <row r="79" spans="1:14" x14ac:dyDescent="0.25">
      <c r="A79" s="51" t="str">
        <f>IF(+Application!A79&lt;&gt;"",Application!A79,"")</f>
        <v/>
      </c>
      <c r="B79" s="54" t="str">
        <f>IF(Application!B79 &lt;&gt; "", +Application!B79,"")</f>
        <v/>
      </c>
      <c r="C79" s="54" t="str">
        <f>IF(Application!C79 &lt;&gt; "", +Application!C79,"")</f>
        <v/>
      </c>
      <c r="D79" s="54" t="str">
        <f>IF(Application!D79 &lt;&gt; "", +Application!D79,"")</f>
        <v/>
      </c>
      <c r="E79" s="54" t="str">
        <f>IF(Application!B79&lt;&gt;"",'ASE Verification'!C$2,"")</f>
        <v/>
      </c>
      <c r="F79" s="54" t="str">
        <f>IF(Application!C79&lt;&gt;"",'FD Information'!C$11,"")</f>
        <v/>
      </c>
      <c r="G79" s="93"/>
      <c r="H79" s="94"/>
      <c r="I79" s="99" t="str">
        <f t="shared" si="1"/>
        <v/>
      </c>
      <c r="J79" s="93"/>
      <c r="K79" s="93"/>
      <c r="L79" s="93"/>
      <c r="M79" s="94"/>
      <c r="N79" s="95"/>
    </row>
    <row r="80" spans="1:14" x14ac:dyDescent="0.25">
      <c r="A80" s="51" t="str">
        <f>IF(+Application!A80&lt;&gt;"",Application!A80,"")</f>
        <v/>
      </c>
      <c r="B80" s="54" t="str">
        <f>IF(Application!B80 &lt;&gt; "", +Application!B80,"")</f>
        <v/>
      </c>
      <c r="C80" s="54" t="str">
        <f>IF(Application!C80 &lt;&gt; "", +Application!C80,"")</f>
        <v/>
      </c>
      <c r="D80" s="54" t="str">
        <f>IF(Application!D80 &lt;&gt; "", +Application!D80,"")</f>
        <v/>
      </c>
      <c r="E80" s="54" t="str">
        <f>IF(Application!B80&lt;&gt;"",'ASE Verification'!C$2,"")</f>
        <v/>
      </c>
      <c r="F80" s="54" t="str">
        <f>IF(Application!C80&lt;&gt;"",'FD Information'!C$11,"")</f>
        <v/>
      </c>
      <c r="G80" s="93"/>
      <c r="H80" s="94"/>
      <c r="I80" s="99" t="str">
        <f t="shared" si="1"/>
        <v/>
      </c>
      <c r="J80" s="93"/>
      <c r="K80" s="93"/>
      <c r="L80" s="93"/>
      <c r="M80" s="94"/>
      <c r="N80" s="95"/>
    </row>
    <row r="81" spans="1:14" x14ac:dyDescent="0.25">
      <c r="A81" s="51" t="str">
        <f>IF(+Application!A81&lt;&gt;"",Application!A81,"")</f>
        <v/>
      </c>
      <c r="B81" s="54" t="str">
        <f>IF(Application!B81 &lt;&gt; "", +Application!B81,"")</f>
        <v/>
      </c>
      <c r="C81" s="54" t="str">
        <f>IF(Application!C81 &lt;&gt; "", +Application!C81,"")</f>
        <v/>
      </c>
      <c r="D81" s="54" t="str">
        <f>IF(Application!D81 &lt;&gt; "", +Application!D81,"")</f>
        <v/>
      </c>
      <c r="E81" s="54" t="str">
        <f>IF(Application!B81&lt;&gt;"",'ASE Verification'!C$2,"")</f>
        <v/>
      </c>
      <c r="F81" s="54" t="str">
        <f>IF(Application!C81&lt;&gt;"",'FD Information'!C$11,"")</f>
        <v/>
      </c>
      <c r="G81" s="93"/>
      <c r="H81" s="94"/>
      <c r="I81" s="99" t="str">
        <f t="shared" si="1"/>
        <v/>
      </c>
      <c r="J81" s="93"/>
      <c r="K81" s="93"/>
      <c r="L81" s="93"/>
      <c r="M81" s="94"/>
      <c r="N81" s="95"/>
    </row>
    <row r="82" spans="1:14" x14ac:dyDescent="0.25">
      <c r="A82" s="51" t="str">
        <f>IF(+Application!A82&lt;&gt;"",Application!A82,"")</f>
        <v/>
      </c>
      <c r="B82" s="54" t="str">
        <f>IF(Application!B82 &lt;&gt; "", +Application!B82,"")</f>
        <v/>
      </c>
      <c r="C82" s="54" t="str">
        <f>IF(Application!C82 &lt;&gt; "", +Application!C82,"")</f>
        <v/>
      </c>
      <c r="D82" s="54" t="str">
        <f>IF(Application!D82 &lt;&gt; "", +Application!D82,"")</f>
        <v/>
      </c>
      <c r="E82" s="54" t="str">
        <f>IF(Application!B82&lt;&gt;"",'ASE Verification'!C$2,"")</f>
        <v/>
      </c>
      <c r="F82" s="54" t="str">
        <f>IF(Application!C82&lt;&gt;"",'FD Information'!C$11,"")</f>
        <v/>
      </c>
      <c r="G82" s="93"/>
      <c r="H82" s="94"/>
      <c r="I82" s="99" t="str">
        <f t="shared" si="1"/>
        <v/>
      </c>
      <c r="J82" s="93"/>
      <c r="K82" s="93"/>
      <c r="L82" s="93"/>
      <c r="M82" s="94"/>
      <c r="N82" s="95"/>
    </row>
    <row r="83" spans="1:14" x14ac:dyDescent="0.25">
      <c r="A83" s="51" t="str">
        <f>IF(+Application!A83&lt;&gt;"",Application!A83,"")</f>
        <v/>
      </c>
      <c r="B83" s="54" t="str">
        <f>IF(Application!B83 &lt;&gt; "", +Application!B83,"")</f>
        <v/>
      </c>
      <c r="C83" s="54" t="str">
        <f>IF(Application!C83 &lt;&gt; "", +Application!C83,"")</f>
        <v/>
      </c>
      <c r="D83" s="54" t="str">
        <f>IF(Application!D83 &lt;&gt; "", +Application!D83,"")</f>
        <v/>
      </c>
      <c r="E83" s="54" t="str">
        <f>IF(Application!B83&lt;&gt;"",'ASE Verification'!C$2,"")</f>
        <v/>
      </c>
      <c r="F83" s="54" t="str">
        <f>IF(Application!C83&lt;&gt;"",'FD Information'!C$11,"")</f>
        <v/>
      </c>
      <c r="G83" s="93"/>
      <c r="H83" s="94"/>
      <c r="I83" s="99" t="str">
        <f t="shared" si="1"/>
        <v/>
      </c>
      <c r="J83" s="93"/>
      <c r="K83" s="93"/>
      <c r="L83" s="93"/>
      <c r="M83" s="94"/>
      <c r="N83" s="95"/>
    </row>
    <row r="84" spans="1:14" x14ac:dyDescent="0.25">
      <c r="A84" s="51" t="str">
        <f>IF(+Application!A84&lt;&gt;"",Application!A84,"")</f>
        <v/>
      </c>
      <c r="B84" s="54" t="str">
        <f>IF(Application!B84 &lt;&gt; "", +Application!B84,"")</f>
        <v/>
      </c>
      <c r="C84" s="54" t="str">
        <f>IF(Application!C84 &lt;&gt; "", +Application!C84,"")</f>
        <v/>
      </c>
      <c r="D84" s="54" t="str">
        <f>IF(Application!D84 &lt;&gt; "", +Application!D84,"")</f>
        <v/>
      </c>
      <c r="E84" s="54" t="str">
        <f>IF(Application!B84&lt;&gt;"",'ASE Verification'!C$2,"")</f>
        <v/>
      </c>
      <c r="F84" s="54" t="str">
        <f>IF(Application!C84&lt;&gt;"",'FD Information'!C$11,"")</f>
        <v/>
      </c>
      <c r="G84" s="93"/>
      <c r="H84" s="94"/>
      <c r="I84" s="99" t="str">
        <f t="shared" si="1"/>
        <v/>
      </c>
      <c r="J84" s="93"/>
      <c r="K84" s="93"/>
      <c r="L84" s="93"/>
      <c r="M84" s="94"/>
      <c r="N84" s="95"/>
    </row>
    <row r="85" spans="1:14" x14ac:dyDescent="0.25">
      <c r="A85" s="51" t="str">
        <f>IF(+Application!A85&lt;&gt;"",Application!A85,"")</f>
        <v/>
      </c>
      <c r="B85" s="54" t="str">
        <f>IF(Application!B85 &lt;&gt; "", +Application!B85,"")</f>
        <v/>
      </c>
      <c r="C85" s="54" t="str">
        <f>IF(Application!C85 &lt;&gt; "", +Application!C85,"")</f>
        <v/>
      </c>
      <c r="D85" s="54" t="str">
        <f>IF(Application!D85 &lt;&gt; "", +Application!D85,"")</f>
        <v/>
      </c>
      <c r="E85" s="54" t="str">
        <f>IF(Application!B85&lt;&gt;"",'ASE Verification'!C$2,"")</f>
        <v/>
      </c>
      <c r="F85" s="54" t="str">
        <f>IF(Application!C85&lt;&gt;"",'FD Information'!C$11,"")</f>
        <v/>
      </c>
      <c r="G85" s="93"/>
      <c r="H85" s="94"/>
      <c r="I85" s="99" t="str">
        <f t="shared" si="1"/>
        <v/>
      </c>
      <c r="J85" s="93"/>
      <c r="K85" s="93"/>
      <c r="L85" s="93"/>
      <c r="M85" s="94"/>
      <c r="N85" s="95"/>
    </row>
    <row r="86" spans="1:14" x14ac:dyDescent="0.25">
      <c r="A86" s="51" t="str">
        <f>IF(+Application!A86&lt;&gt;"",Application!A86,"")</f>
        <v/>
      </c>
      <c r="B86" s="54" t="str">
        <f>IF(Application!B86 &lt;&gt; "", +Application!B86,"")</f>
        <v/>
      </c>
      <c r="C86" s="54" t="str">
        <f>IF(Application!C86 &lt;&gt; "", +Application!C86,"")</f>
        <v/>
      </c>
      <c r="D86" s="54" t="str">
        <f>IF(Application!D86 &lt;&gt; "", +Application!D86,"")</f>
        <v/>
      </c>
      <c r="E86" s="54" t="str">
        <f>IF(Application!B86&lt;&gt;"",'ASE Verification'!C$2,"")</f>
        <v/>
      </c>
      <c r="F86" s="54" t="str">
        <f>IF(Application!C86&lt;&gt;"",'FD Information'!C$11,"")</f>
        <v/>
      </c>
      <c r="G86" s="93"/>
      <c r="H86" s="94"/>
      <c r="I86" s="99" t="str">
        <f t="shared" si="1"/>
        <v/>
      </c>
      <c r="J86" s="93"/>
      <c r="K86" s="93"/>
      <c r="L86" s="93"/>
      <c r="M86" s="94"/>
      <c r="N86" s="95"/>
    </row>
    <row r="87" spans="1:14" x14ac:dyDescent="0.25">
      <c r="A87" s="51" t="str">
        <f>IF(+Application!A87&lt;&gt;"",Application!A87,"")</f>
        <v/>
      </c>
      <c r="B87" s="54" t="str">
        <f>IF(Application!B87 &lt;&gt; "", +Application!B87,"")</f>
        <v/>
      </c>
      <c r="C87" s="54" t="str">
        <f>IF(Application!C87 &lt;&gt; "", +Application!C87,"")</f>
        <v/>
      </c>
      <c r="D87" s="54" t="str">
        <f>IF(Application!D87 &lt;&gt; "", +Application!D87,"")</f>
        <v/>
      </c>
      <c r="E87" s="54" t="str">
        <f>IF(Application!B87&lt;&gt;"",'ASE Verification'!C$2,"")</f>
        <v/>
      </c>
      <c r="F87" s="54" t="str">
        <f>IF(Application!C87&lt;&gt;"",'FD Information'!C$11,"")</f>
        <v/>
      </c>
      <c r="G87" s="93"/>
      <c r="H87" s="94"/>
      <c r="I87" s="99" t="str">
        <f t="shared" si="1"/>
        <v/>
      </c>
      <c r="J87" s="93"/>
      <c r="K87" s="93"/>
      <c r="L87" s="93"/>
      <c r="M87" s="94"/>
      <c r="N87" s="95"/>
    </row>
    <row r="88" spans="1:14" x14ac:dyDescent="0.25">
      <c r="A88" s="51" t="str">
        <f>IF(+Application!A88&lt;&gt;"",Application!A88,"")</f>
        <v/>
      </c>
      <c r="B88" s="54" t="str">
        <f>IF(Application!B88 &lt;&gt; "", +Application!B88,"")</f>
        <v/>
      </c>
      <c r="C88" s="54" t="str">
        <f>IF(Application!C88 &lt;&gt; "", +Application!C88,"")</f>
        <v/>
      </c>
      <c r="D88" s="54" t="str">
        <f>IF(Application!D88 &lt;&gt; "", +Application!D88,"")</f>
        <v/>
      </c>
      <c r="E88" s="54" t="str">
        <f>IF(Application!B88&lt;&gt;"",'ASE Verification'!C$2,"")</f>
        <v/>
      </c>
      <c r="F88" s="54" t="str">
        <f>IF(Application!C88&lt;&gt;"",'FD Information'!C$11,"")</f>
        <v/>
      </c>
      <c r="G88" s="93"/>
      <c r="H88" s="94"/>
      <c r="I88" s="99" t="str">
        <f t="shared" si="1"/>
        <v/>
      </c>
      <c r="J88" s="93"/>
      <c r="K88" s="93"/>
      <c r="L88" s="93"/>
      <c r="M88" s="94"/>
      <c r="N88" s="95"/>
    </row>
    <row r="89" spans="1:14" x14ac:dyDescent="0.25">
      <c r="A89" s="51" t="str">
        <f>IF(+Application!A89&lt;&gt;"",Application!A89,"")</f>
        <v/>
      </c>
      <c r="B89" s="54" t="str">
        <f>IF(Application!B89 &lt;&gt; "", +Application!B89,"")</f>
        <v/>
      </c>
      <c r="C89" s="54" t="str">
        <f>IF(Application!C89 &lt;&gt; "", +Application!C89,"")</f>
        <v/>
      </c>
      <c r="D89" s="54" t="str">
        <f>IF(Application!D89 &lt;&gt; "", +Application!D89,"")</f>
        <v/>
      </c>
      <c r="E89" s="54" t="str">
        <f>IF(Application!B89&lt;&gt;"",'ASE Verification'!C$2,"")</f>
        <v/>
      </c>
      <c r="F89" s="54" t="str">
        <f>IF(Application!C89&lt;&gt;"",'FD Information'!C$11,"")</f>
        <v/>
      </c>
      <c r="G89" s="93"/>
      <c r="H89" s="94"/>
      <c r="I89" s="99" t="str">
        <f t="shared" si="1"/>
        <v/>
      </c>
      <c r="J89" s="93"/>
      <c r="K89" s="93"/>
      <c r="L89" s="93"/>
      <c r="M89" s="94"/>
      <c r="N89" s="95"/>
    </row>
    <row r="90" spans="1:14" x14ac:dyDescent="0.25">
      <c r="A90" s="51" t="str">
        <f>IF(+Application!A90&lt;&gt;"",Application!A90,"")</f>
        <v/>
      </c>
      <c r="B90" s="54" t="str">
        <f>IF(Application!B90 &lt;&gt; "", +Application!B90,"")</f>
        <v/>
      </c>
      <c r="C90" s="54" t="str">
        <f>IF(Application!C90 &lt;&gt; "", +Application!C90,"")</f>
        <v/>
      </c>
      <c r="D90" s="54" t="str">
        <f>IF(Application!D90 &lt;&gt; "", +Application!D90,"")</f>
        <v/>
      </c>
      <c r="E90" s="54" t="str">
        <f>IF(Application!B90&lt;&gt;"",'ASE Verification'!C$2,"")</f>
        <v/>
      </c>
      <c r="F90" s="54" t="str">
        <f>IF(Application!C90&lt;&gt;"",'FD Information'!C$11,"")</f>
        <v/>
      </c>
      <c r="G90" s="93"/>
      <c r="H90" s="94"/>
      <c r="I90" s="99" t="str">
        <f t="shared" si="1"/>
        <v/>
      </c>
      <c r="J90" s="93"/>
      <c r="K90" s="93"/>
      <c r="L90" s="93"/>
      <c r="M90" s="94"/>
      <c r="N90" s="95"/>
    </row>
    <row r="91" spans="1:14" x14ac:dyDescent="0.25">
      <c r="A91" s="51" t="str">
        <f>IF(+Application!A91&lt;&gt;"",Application!A91,"")</f>
        <v/>
      </c>
      <c r="B91" s="54" t="str">
        <f>IF(Application!B91 &lt;&gt; "", +Application!B91,"")</f>
        <v/>
      </c>
      <c r="C91" s="54" t="str">
        <f>IF(Application!C91 &lt;&gt; "", +Application!C91,"")</f>
        <v/>
      </c>
      <c r="D91" s="54" t="str">
        <f>IF(Application!D91 &lt;&gt; "", +Application!D91,"")</f>
        <v/>
      </c>
      <c r="E91" s="54" t="str">
        <f>IF(Application!B91&lt;&gt;"",'ASE Verification'!C$2,"")</f>
        <v/>
      </c>
      <c r="F91" s="54" t="str">
        <f>IF(Application!C91&lt;&gt;"",'FD Information'!C$11,"")</f>
        <v/>
      </c>
      <c r="G91" s="93"/>
      <c r="H91" s="94"/>
      <c r="I91" s="99" t="str">
        <f t="shared" si="1"/>
        <v/>
      </c>
      <c r="J91" s="93"/>
      <c r="K91" s="93"/>
      <c r="L91" s="93"/>
      <c r="M91" s="94"/>
      <c r="N91" s="95"/>
    </row>
    <row r="92" spans="1:14" x14ac:dyDescent="0.25">
      <c r="A92" s="51" t="str">
        <f>IF(+Application!A92&lt;&gt;"",Application!A92,"")</f>
        <v/>
      </c>
      <c r="B92" s="54" t="str">
        <f>IF(Application!B92 &lt;&gt; "", +Application!B92,"")</f>
        <v/>
      </c>
      <c r="C92" s="54" t="str">
        <f>IF(Application!C92 &lt;&gt; "", +Application!C92,"")</f>
        <v/>
      </c>
      <c r="D92" s="54" t="str">
        <f>IF(Application!D92 &lt;&gt; "", +Application!D92,"")</f>
        <v/>
      </c>
      <c r="E92" s="54" t="str">
        <f>IF(Application!B92&lt;&gt;"",'ASE Verification'!C$2,"")</f>
        <v/>
      </c>
      <c r="F92" s="54" t="str">
        <f>IF(Application!C92&lt;&gt;"",'FD Information'!C$11,"")</f>
        <v/>
      </c>
      <c r="G92" s="93"/>
      <c r="H92" s="94"/>
      <c r="I92" s="99" t="str">
        <f t="shared" si="1"/>
        <v/>
      </c>
      <c r="J92" s="93"/>
      <c r="K92" s="93"/>
      <c r="L92" s="93"/>
      <c r="M92" s="94"/>
      <c r="N92" s="95"/>
    </row>
    <row r="93" spans="1:14" x14ac:dyDescent="0.25">
      <c r="A93" s="51" t="str">
        <f>IF(+Application!A93&lt;&gt;"",Application!A93,"")</f>
        <v/>
      </c>
      <c r="B93" s="54" t="str">
        <f>IF(Application!B93 &lt;&gt; "", +Application!B93,"")</f>
        <v/>
      </c>
      <c r="C93" s="54" t="str">
        <f>IF(Application!C93 &lt;&gt; "", +Application!C93,"")</f>
        <v/>
      </c>
      <c r="D93" s="54" t="str">
        <f>IF(Application!D93 &lt;&gt; "", +Application!D93,"")</f>
        <v/>
      </c>
      <c r="E93" s="54" t="str">
        <f>IF(Application!B93&lt;&gt;"",'ASE Verification'!C$2,"")</f>
        <v/>
      </c>
      <c r="F93" s="54" t="str">
        <f>IF(Application!C93&lt;&gt;"",'FD Information'!C$11,"")</f>
        <v/>
      </c>
      <c r="G93" s="93"/>
      <c r="H93" s="94"/>
      <c r="I93" s="99" t="str">
        <f t="shared" si="1"/>
        <v/>
      </c>
      <c r="J93" s="93"/>
      <c r="K93" s="93"/>
      <c r="L93" s="93"/>
      <c r="M93" s="94"/>
      <c r="N93" s="95"/>
    </row>
    <row r="94" spans="1:14" x14ac:dyDescent="0.25">
      <c r="A94" s="51" t="str">
        <f>IF(+Application!A94&lt;&gt;"",Application!A94,"")</f>
        <v/>
      </c>
      <c r="B94" s="54" t="str">
        <f>IF(Application!B94 &lt;&gt; "", +Application!B94,"")</f>
        <v/>
      </c>
      <c r="C94" s="54" t="str">
        <f>IF(Application!C94 &lt;&gt; "", +Application!C94,"")</f>
        <v/>
      </c>
      <c r="D94" s="54" t="str">
        <f>IF(Application!D94 &lt;&gt; "", +Application!D94,"")</f>
        <v/>
      </c>
      <c r="E94" s="54" t="str">
        <f>IF(Application!B94&lt;&gt;"",'ASE Verification'!C$2,"")</f>
        <v/>
      </c>
      <c r="F94" s="54" t="str">
        <f>IF(Application!C94&lt;&gt;"",'FD Information'!C$11,"")</f>
        <v/>
      </c>
      <c r="G94" s="93"/>
      <c r="H94" s="94"/>
      <c r="I94" s="99" t="str">
        <f t="shared" si="1"/>
        <v/>
      </c>
      <c r="J94" s="93"/>
      <c r="K94" s="93"/>
      <c r="L94" s="93"/>
      <c r="M94" s="94"/>
      <c r="N94" s="95"/>
    </row>
    <row r="95" spans="1:14" x14ac:dyDescent="0.25">
      <c r="A95" s="51" t="str">
        <f>IF(+Application!A95&lt;&gt;"",Application!A95,"")</f>
        <v/>
      </c>
      <c r="B95" s="54" t="str">
        <f>IF(Application!B95 &lt;&gt; "", +Application!B95,"")</f>
        <v/>
      </c>
      <c r="C95" s="54" t="str">
        <f>IF(Application!C95 &lt;&gt; "", +Application!C95,"")</f>
        <v/>
      </c>
      <c r="D95" s="54" t="str">
        <f>IF(Application!D95 &lt;&gt; "", +Application!D95,"")</f>
        <v/>
      </c>
      <c r="E95" s="54" t="str">
        <f>IF(Application!B95&lt;&gt;"",'ASE Verification'!C$2,"")</f>
        <v/>
      </c>
      <c r="F95" s="54" t="str">
        <f>IF(Application!C95&lt;&gt;"",'FD Information'!C$11,"")</f>
        <v/>
      </c>
      <c r="G95" s="93"/>
      <c r="H95" s="94"/>
      <c r="I95" s="99" t="str">
        <f t="shared" si="1"/>
        <v/>
      </c>
      <c r="J95" s="93"/>
      <c r="K95" s="93"/>
      <c r="L95" s="93"/>
      <c r="M95" s="94"/>
      <c r="N95" s="95"/>
    </row>
    <row r="96" spans="1:14" x14ac:dyDescent="0.25">
      <c r="A96" s="51" t="str">
        <f>IF(+Application!A96&lt;&gt;"",Application!A96,"")</f>
        <v/>
      </c>
      <c r="B96" s="54" t="str">
        <f>IF(Application!B96 &lt;&gt; "", +Application!B96,"")</f>
        <v/>
      </c>
      <c r="C96" s="54" t="str">
        <f>IF(Application!C96 &lt;&gt; "", +Application!C96,"")</f>
        <v/>
      </c>
      <c r="D96" s="54" t="str">
        <f>IF(Application!D96 &lt;&gt; "", +Application!D96,"")</f>
        <v/>
      </c>
      <c r="E96" s="54" t="str">
        <f>IF(Application!B96&lt;&gt;"",'ASE Verification'!C$2,"")</f>
        <v/>
      </c>
      <c r="F96" s="54" t="str">
        <f>IF(Application!C96&lt;&gt;"",'FD Information'!C$11,"")</f>
        <v/>
      </c>
      <c r="G96" s="93"/>
      <c r="H96" s="94"/>
      <c r="I96" s="99" t="str">
        <f t="shared" si="1"/>
        <v/>
      </c>
      <c r="J96" s="93"/>
      <c r="K96" s="93"/>
      <c r="L96" s="93"/>
      <c r="M96" s="94"/>
      <c r="N96" s="95"/>
    </row>
    <row r="97" spans="1:14" x14ac:dyDescent="0.25">
      <c r="A97" s="51" t="str">
        <f>IF(+Application!A97&lt;&gt;"",Application!A97,"")</f>
        <v/>
      </c>
      <c r="B97" s="54" t="str">
        <f>IF(Application!B97 &lt;&gt; "", +Application!B97,"")</f>
        <v/>
      </c>
      <c r="C97" s="54" t="str">
        <f>IF(Application!C97 &lt;&gt; "", +Application!C97,"")</f>
        <v/>
      </c>
      <c r="D97" s="54" t="str">
        <f>IF(Application!D97 &lt;&gt; "", +Application!D97,"")</f>
        <v/>
      </c>
      <c r="E97" s="54" t="str">
        <f>IF(Application!B97&lt;&gt;"",'ASE Verification'!C$2,"")</f>
        <v/>
      </c>
      <c r="F97" s="54" t="str">
        <f>IF(Application!C97&lt;&gt;"",'FD Information'!C$11,"")</f>
        <v/>
      </c>
      <c r="G97" s="93"/>
      <c r="H97" s="94"/>
      <c r="I97" s="99" t="str">
        <f t="shared" si="1"/>
        <v/>
      </c>
      <c r="J97" s="93"/>
      <c r="K97" s="93"/>
      <c r="L97" s="93"/>
      <c r="M97" s="94"/>
      <c r="N97" s="95"/>
    </row>
    <row r="98" spans="1:14" x14ac:dyDescent="0.25">
      <c r="A98" s="51" t="str">
        <f>IF(+Application!A98&lt;&gt;"",Application!A98,"")</f>
        <v/>
      </c>
      <c r="B98" s="54" t="str">
        <f>IF(Application!B98 &lt;&gt; "", +Application!B98,"")</f>
        <v/>
      </c>
      <c r="C98" s="54" t="str">
        <f>IF(Application!C98 &lt;&gt; "", +Application!C98,"")</f>
        <v/>
      </c>
      <c r="D98" s="54" t="str">
        <f>IF(Application!D98 &lt;&gt; "", +Application!D98,"")</f>
        <v/>
      </c>
      <c r="E98" s="54" t="str">
        <f>IF(Application!B98&lt;&gt;"",'ASE Verification'!C$2,"")</f>
        <v/>
      </c>
      <c r="F98" s="54" t="str">
        <f>IF(Application!C98&lt;&gt;"",'FD Information'!C$11,"")</f>
        <v/>
      </c>
      <c r="G98" s="93"/>
      <c r="H98" s="94"/>
      <c r="I98" s="99" t="str">
        <f t="shared" si="1"/>
        <v/>
      </c>
      <c r="J98" s="93"/>
      <c r="K98" s="93"/>
      <c r="L98" s="93"/>
      <c r="M98" s="94"/>
      <c r="N98" s="95"/>
    </row>
    <row r="99" spans="1:14" x14ac:dyDescent="0.25">
      <c r="A99" s="51" t="str">
        <f>IF(+Application!A99&lt;&gt;"",Application!A99,"")</f>
        <v/>
      </c>
      <c r="B99" s="54" t="str">
        <f>IF(Application!B99 &lt;&gt; "", +Application!B99,"")</f>
        <v/>
      </c>
      <c r="C99" s="54" t="str">
        <f>IF(Application!C99 &lt;&gt; "", +Application!C99,"")</f>
        <v/>
      </c>
      <c r="D99" s="54" t="str">
        <f>IF(Application!D99 &lt;&gt; "", +Application!D99,"")</f>
        <v/>
      </c>
      <c r="E99" s="54" t="str">
        <f>IF(Application!B99&lt;&gt;"",'ASE Verification'!C$2,"")</f>
        <v/>
      </c>
      <c r="F99" s="54" t="str">
        <f>IF(Application!C99&lt;&gt;"",'FD Information'!C$11,"")</f>
        <v/>
      </c>
      <c r="G99" s="93"/>
      <c r="H99" s="94"/>
      <c r="I99" s="99" t="str">
        <f t="shared" si="1"/>
        <v/>
      </c>
      <c r="J99" s="93"/>
      <c r="K99" s="93"/>
      <c r="L99" s="93"/>
      <c r="M99" s="94"/>
      <c r="N99" s="95"/>
    </row>
    <row r="100" spans="1:14" x14ac:dyDescent="0.25">
      <c r="A100" s="51" t="str">
        <f>IF(+Application!A100&lt;&gt;"",Application!A100,"")</f>
        <v/>
      </c>
      <c r="B100" s="54" t="str">
        <f>IF(Application!B100 &lt;&gt; "", +Application!B100,"")</f>
        <v/>
      </c>
      <c r="C100" s="54" t="str">
        <f>IF(Application!C100 &lt;&gt; "", +Application!C100,"")</f>
        <v/>
      </c>
      <c r="D100" s="54" t="str">
        <f>IF(Application!D100 &lt;&gt; "", +Application!D100,"")</f>
        <v/>
      </c>
      <c r="E100" s="54" t="str">
        <f>IF(Application!B100&lt;&gt;"",'ASE Verification'!C$2,"")</f>
        <v/>
      </c>
      <c r="F100" s="54" t="str">
        <f>IF(Application!C100&lt;&gt;"",'FD Information'!C$11,"")</f>
        <v/>
      </c>
      <c r="G100" s="93"/>
      <c r="H100" s="94"/>
      <c r="I100" s="99" t="str">
        <f t="shared" si="1"/>
        <v/>
      </c>
      <c r="J100" s="93"/>
      <c r="K100" s="93"/>
      <c r="L100" s="93"/>
      <c r="M100" s="94"/>
      <c r="N100" s="95"/>
    </row>
    <row r="101" spans="1:14" x14ac:dyDescent="0.25">
      <c r="A101" s="51" t="str">
        <f>IF(+Application!A101&lt;&gt;"",Application!A101,"")</f>
        <v/>
      </c>
      <c r="B101" s="54" t="str">
        <f>IF(Application!B101 &lt;&gt; "", +Application!B101,"")</f>
        <v/>
      </c>
      <c r="C101" s="54" t="str">
        <f>IF(Application!C101 &lt;&gt; "", +Application!C101,"")</f>
        <v/>
      </c>
      <c r="D101" s="54" t="str">
        <f>IF(Application!D101 &lt;&gt; "", +Application!D101,"")</f>
        <v/>
      </c>
      <c r="E101" s="54" t="str">
        <f>IF(Application!B101&lt;&gt;"",'ASE Verification'!C$2,"")</f>
        <v/>
      </c>
      <c r="F101" s="54" t="str">
        <f>IF(Application!C101&lt;&gt;"",'FD Information'!C$11,"")</f>
        <v/>
      </c>
      <c r="G101" s="93"/>
      <c r="H101" s="94"/>
      <c r="I101" s="99" t="str">
        <f t="shared" si="1"/>
        <v/>
      </c>
      <c r="J101" s="93"/>
      <c r="K101" s="93"/>
      <c r="L101" s="93"/>
      <c r="M101" s="94"/>
      <c r="N101" s="95"/>
    </row>
    <row r="102" spans="1:14" x14ac:dyDescent="0.25">
      <c r="A102" s="51" t="str">
        <f>IF(+Application!A102&lt;&gt;"",Application!A102,"")</f>
        <v/>
      </c>
      <c r="B102" s="54" t="str">
        <f>IF(Application!B102 &lt;&gt; "", +Application!B102,"")</f>
        <v/>
      </c>
      <c r="C102" s="54" t="str">
        <f>IF(Application!C102 &lt;&gt; "", +Application!C102,"")</f>
        <v/>
      </c>
      <c r="D102" s="54" t="str">
        <f>IF(Application!D102 &lt;&gt; "", +Application!D102,"")</f>
        <v/>
      </c>
      <c r="E102" s="54" t="str">
        <f>IF(Application!B102&lt;&gt;"",'ASE Verification'!C$2,"")</f>
        <v/>
      </c>
      <c r="F102" s="54" t="str">
        <f>IF(Application!C102&lt;&gt;"",'FD Information'!C$11,"")</f>
        <v/>
      </c>
      <c r="G102" s="93"/>
      <c r="H102" s="94"/>
      <c r="I102" s="99" t="str">
        <f t="shared" si="1"/>
        <v/>
      </c>
      <c r="J102" s="93"/>
      <c r="K102" s="93"/>
      <c r="L102" s="93"/>
      <c r="M102" s="94"/>
      <c r="N102" s="95"/>
    </row>
    <row r="103" spans="1:14" x14ac:dyDescent="0.25">
      <c r="A103" s="51" t="str">
        <f>IF(+Application!A103&lt;&gt;"",Application!A103,"")</f>
        <v/>
      </c>
      <c r="B103" s="54" t="str">
        <f>IF(Application!B103 &lt;&gt; "", +Application!B103,"")</f>
        <v/>
      </c>
      <c r="C103" s="54" t="str">
        <f>IF(Application!C103 &lt;&gt; "", +Application!C103,"")</f>
        <v/>
      </c>
      <c r="D103" s="54" t="str">
        <f>IF(Application!D103 &lt;&gt; "", +Application!D103,"")</f>
        <v/>
      </c>
      <c r="E103" s="54" t="str">
        <f>IF(Application!B103&lt;&gt;"",'ASE Verification'!C$2,"")</f>
        <v/>
      </c>
      <c r="F103" s="54" t="str">
        <f>IF(Application!C103&lt;&gt;"",'FD Information'!C$11,"")</f>
        <v/>
      </c>
      <c r="G103" s="93"/>
      <c r="H103" s="94"/>
      <c r="I103" s="99" t="str">
        <f t="shared" si="1"/>
        <v/>
      </c>
      <c r="J103" s="93"/>
      <c r="K103" s="93"/>
      <c r="L103" s="93"/>
      <c r="M103" s="94"/>
      <c r="N103" s="95"/>
    </row>
    <row r="104" spans="1:14" x14ac:dyDescent="0.25">
      <c r="A104" s="51" t="str">
        <f>IF(+Application!A104&lt;&gt;"",Application!A104,"")</f>
        <v/>
      </c>
      <c r="B104" s="54" t="str">
        <f>IF(Application!B104 &lt;&gt; "", +Application!B104,"")</f>
        <v/>
      </c>
      <c r="C104" s="54" t="str">
        <f>IF(Application!C104 &lt;&gt; "", +Application!C104,"")</f>
        <v/>
      </c>
      <c r="D104" s="54" t="str">
        <f>IF(Application!D104 &lt;&gt; "", +Application!D104,"")</f>
        <v/>
      </c>
      <c r="E104" s="54" t="str">
        <f>IF(Application!B104&lt;&gt;"",'ASE Verification'!C$2,"")</f>
        <v/>
      </c>
      <c r="F104" s="54" t="str">
        <f>IF(Application!C104&lt;&gt;"",'FD Information'!C$11,"")</f>
        <v/>
      </c>
      <c r="G104" s="93"/>
      <c r="H104" s="94"/>
      <c r="I104" s="99" t="str">
        <f t="shared" si="1"/>
        <v/>
      </c>
      <c r="J104" s="93"/>
      <c r="K104" s="93"/>
      <c r="L104" s="93"/>
      <c r="M104" s="94"/>
      <c r="N104" s="95"/>
    </row>
    <row r="105" spans="1:14" x14ac:dyDescent="0.25">
      <c r="A105" s="51" t="str">
        <f>IF(+Application!A105&lt;&gt;"",Application!A105,"")</f>
        <v/>
      </c>
      <c r="B105" s="54" t="str">
        <f>IF(Application!B105 &lt;&gt; "", +Application!B105,"")</f>
        <v/>
      </c>
      <c r="C105" s="54" t="str">
        <f>IF(Application!C105 &lt;&gt; "", +Application!C105,"")</f>
        <v/>
      </c>
      <c r="D105" s="54" t="str">
        <f>IF(Application!D105 &lt;&gt; "", +Application!D105,"")</f>
        <v/>
      </c>
      <c r="E105" s="54" t="str">
        <f>IF(Application!B105&lt;&gt;"",'ASE Verification'!C$2,"")</f>
        <v/>
      </c>
      <c r="F105" s="54" t="str">
        <f>IF(Application!C105&lt;&gt;"",'FD Information'!C$11,"")</f>
        <v/>
      </c>
      <c r="G105" s="93"/>
      <c r="H105" s="94"/>
      <c r="I105" s="99" t="str">
        <f t="shared" si="1"/>
        <v/>
      </c>
      <c r="J105" s="93"/>
      <c r="K105" s="93"/>
      <c r="L105" s="93"/>
      <c r="M105" s="94"/>
      <c r="N105" s="95"/>
    </row>
    <row r="106" spans="1:14" x14ac:dyDescent="0.25">
      <c r="A106" s="51" t="str">
        <f>IF(+Application!A106&lt;&gt;"",Application!A106,"")</f>
        <v/>
      </c>
      <c r="B106" s="54" t="str">
        <f>IF(Application!B106 &lt;&gt; "", +Application!B106,"")</f>
        <v/>
      </c>
      <c r="C106" s="54" t="str">
        <f>IF(Application!C106 &lt;&gt; "", +Application!C106,"")</f>
        <v/>
      </c>
      <c r="D106" s="54" t="str">
        <f>IF(Application!D106 &lt;&gt; "", +Application!D106,"")</f>
        <v/>
      </c>
      <c r="E106" s="54" t="str">
        <f>IF(Application!B106&lt;&gt;"",'ASE Verification'!C$2,"")</f>
        <v/>
      </c>
      <c r="F106" s="54" t="str">
        <f>IF(Application!C106&lt;&gt;"",'FD Information'!C$11,"")</f>
        <v/>
      </c>
      <c r="G106" s="93"/>
      <c r="H106" s="94"/>
      <c r="I106" s="99" t="str">
        <f t="shared" si="1"/>
        <v/>
      </c>
      <c r="J106" s="93"/>
      <c r="K106" s="93"/>
      <c r="L106" s="93"/>
      <c r="M106" s="94"/>
      <c r="N106" s="95"/>
    </row>
    <row r="107" spans="1:14" x14ac:dyDescent="0.25">
      <c r="A107" s="51" t="str">
        <f>IF(+Application!A107&lt;&gt;"",Application!A107,"")</f>
        <v/>
      </c>
      <c r="B107" s="54" t="str">
        <f>IF(Application!B107 &lt;&gt; "", +Application!B107,"")</f>
        <v/>
      </c>
      <c r="C107" s="54" t="str">
        <f>IF(Application!C107 &lt;&gt; "", +Application!C107,"")</f>
        <v/>
      </c>
      <c r="D107" s="54" t="str">
        <f>IF(Application!D107 &lt;&gt; "", +Application!D107,"")</f>
        <v/>
      </c>
      <c r="E107" s="54" t="str">
        <f>IF(Application!B107&lt;&gt;"",'ASE Verification'!C$2,"")</f>
        <v/>
      </c>
      <c r="F107" s="54" t="str">
        <f>IF(Application!C107&lt;&gt;"",'FD Information'!C$11,"")</f>
        <v/>
      </c>
      <c r="G107" s="93"/>
      <c r="H107" s="94"/>
      <c r="I107" s="99" t="str">
        <f t="shared" si="1"/>
        <v/>
      </c>
      <c r="J107" s="93"/>
      <c r="K107" s="93"/>
      <c r="L107" s="93"/>
      <c r="M107" s="94"/>
      <c r="N107" s="95"/>
    </row>
    <row r="108" spans="1:14" x14ac:dyDescent="0.25">
      <c r="A108" s="51" t="str">
        <f>IF(+Application!A108&lt;&gt;"",Application!A108,"")</f>
        <v/>
      </c>
      <c r="B108" s="54" t="str">
        <f>IF(Application!B108 &lt;&gt; "", +Application!B108,"")</f>
        <v/>
      </c>
      <c r="C108" s="54" t="str">
        <f>IF(Application!C108 &lt;&gt; "", +Application!C108,"")</f>
        <v/>
      </c>
      <c r="D108" s="54" t="str">
        <f>IF(Application!D108 &lt;&gt; "", +Application!D108,"")</f>
        <v/>
      </c>
      <c r="E108" s="54" t="str">
        <f>IF(Application!B108&lt;&gt;"",'ASE Verification'!C$2,"")</f>
        <v/>
      </c>
      <c r="F108" s="54" t="str">
        <f>IF(Application!C108&lt;&gt;"",'FD Information'!C$11,"")</f>
        <v/>
      </c>
      <c r="G108" s="93"/>
      <c r="H108" s="94"/>
      <c r="I108" s="99" t="str">
        <f t="shared" si="1"/>
        <v/>
      </c>
      <c r="J108" s="93"/>
      <c r="K108" s="93"/>
      <c r="L108" s="93"/>
      <c r="M108" s="94"/>
      <c r="N108" s="95"/>
    </row>
    <row r="109" spans="1:14" x14ac:dyDescent="0.25">
      <c r="A109" s="51" t="str">
        <f>IF(+Application!A109&lt;&gt;"",Application!A109,"")</f>
        <v/>
      </c>
      <c r="B109" s="54" t="str">
        <f>IF(Application!B109 &lt;&gt; "", +Application!B109,"")</f>
        <v/>
      </c>
      <c r="C109" s="54" t="str">
        <f>IF(Application!C109 &lt;&gt; "", +Application!C109,"")</f>
        <v/>
      </c>
      <c r="D109" s="54" t="str">
        <f>IF(Application!D109 &lt;&gt; "", +Application!D109,"")</f>
        <v/>
      </c>
      <c r="E109" s="54" t="str">
        <f>IF(Application!B109&lt;&gt;"",'ASE Verification'!C$2,"")</f>
        <v/>
      </c>
      <c r="F109" s="54" t="str">
        <f>IF(Application!C109&lt;&gt;"",'FD Information'!C$11,"")</f>
        <v/>
      </c>
      <c r="G109" s="93"/>
      <c r="H109" s="94"/>
      <c r="I109" s="99" t="str">
        <f t="shared" si="1"/>
        <v/>
      </c>
      <c r="J109" s="93"/>
      <c r="K109" s="93"/>
      <c r="L109" s="93"/>
      <c r="M109" s="94"/>
      <c r="N109" s="95"/>
    </row>
    <row r="110" spans="1:14" x14ac:dyDescent="0.25">
      <c r="A110" s="51" t="str">
        <f>IF(+Application!A110&lt;&gt;"",Application!A110,"")</f>
        <v/>
      </c>
      <c r="B110" s="54" t="str">
        <f>IF(Application!B110 &lt;&gt; "", +Application!B110,"")</f>
        <v/>
      </c>
      <c r="C110" s="54" t="str">
        <f>IF(Application!C110 &lt;&gt; "", +Application!C110,"")</f>
        <v/>
      </c>
      <c r="D110" s="54" t="str">
        <f>IF(Application!D110 &lt;&gt; "", +Application!D110,"")</f>
        <v/>
      </c>
      <c r="E110" s="54" t="str">
        <f>IF(Application!B110&lt;&gt;"",'ASE Verification'!C$2,"")</f>
        <v/>
      </c>
      <c r="F110" s="54" t="str">
        <f>IF(Application!C110&lt;&gt;"",'FD Information'!C$11,"")</f>
        <v/>
      </c>
      <c r="G110" s="93"/>
      <c r="H110" s="94"/>
      <c r="I110" s="99" t="str">
        <f t="shared" si="1"/>
        <v/>
      </c>
      <c r="J110" s="93"/>
      <c r="K110" s="93"/>
      <c r="L110" s="93"/>
      <c r="M110" s="94"/>
      <c r="N110" s="95"/>
    </row>
    <row r="111" spans="1:14" x14ac:dyDescent="0.25">
      <c r="A111" s="51" t="str">
        <f>IF(+Application!A111&lt;&gt;"",Application!A111,"")</f>
        <v/>
      </c>
      <c r="B111" s="54" t="str">
        <f>IF(Application!B111 &lt;&gt; "", +Application!B111,"")</f>
        <v/>
      </c>
      <c r="C111" s="54" t="str">
        <f>IF(Application!C111 &lt;&gt; "", +Application!C111,"")</f>
        <v/>
      </c>
      <c r="D111" s="54" t="str">
        <f>IF(Application!D111 &lt;&gt; "", +Application!D111,"")</f>
        <v/>
      </c>
      <c r="E111" s="54" t="str">
        <f>IF(Application!B111&lt;&gt;"",'ASE Verification'!C$2,"")</f>
        <v/>
      </c>
      <c r="F111" s="54" t="str">
        <f>IF(Application!C111&lt;&gt;"",'FD Information'!C$11,"")</f>
        <v/>
      </c>
      <c r="G111" s="93"/>
      <c r="H111" s="94"/>
      <c r="I111" s="99" t="str">
        <f t="shared" si="1"/>
        <v/>
      </c>
      <c r="J111" s="93"/>
      <c r="K111" s="93"/>
      <c r="L111" s="93"/>
      <c r="M111" s="94"/>
      <c r="N111" s="95"/>
    </row>
    <row r="112" spans="1:14" x14ac:dyDescent="0.25">
      <c r="A112" s="51" t="str">
        <f>IF(+Application!A112&lt;&gt;"",Application!A112,"")</f>
        <v/>
      </c>
      <c r="B112" s="54" t="str">
        <f>IF(Application!B112 &lt;&gt; "", +Application!B112,"")</f>
        <v/>
      </c>
      <c r="C112" s="54" t="str">
        <f>IF(Application!C112 &lt;&gt; "", +Application!C112,"")</f>
        <v/>
      </c>
      <c r="D112" s="54" t="str">
        <f>IF(Application!D112 &lt;&gt; "", +Application!D112,"")</f>
        <v/>
      </c>
      <c r="E112" s="54" t="str">
        <f>IF(Application!B112&lt;&gt;"",'ASE Verification'!C$2,"")</f>
        <v/>
      </c>
      <c r="F112" s="54" t="str">
        <f>IF(Application!C112&lt;&gt;"",'FD Information'!C$11,"")</f>
        <v/>
      </c>
      <c r="G112" s="93"/>
      <c r="H112" s="94"/>
      <c r="I112" s="99" t="str">
        <f t="shared" si="1"/>
        <v/>
      </c>
      <c r="J112" s="93"/>
      <c r="K112" s="93"/>
      <c r="L112" s="93"/>
      <c r="M112" s="94"/>
      <c r="N112" s="95"/>
    </row>
    <row r="113" spans="1:14" x14ac:dyDescent="0.25">
      <c r="A113" s="51" t="str">
        <f>IF(+Application!A113&lt;&gt;"",Application!A113,"")</f>
        <v/>
      </c>
      <c r="B113" s="54" t="str">
        <f>IF(Application!B113 &lt;&gt; "", +Application!B113,"")</f>
        <v/>
      </c>
      <c r="C113" s="54" t="str">
        <f>IF(Application!C113 &lt;&gt; "", +Application!C113,"")</f>
        <v/>
      </c>
      <c r="D113" s="54" t="str">
        <f>IF(Application!D113 &lt;&gt; "", +Application!D113,"")</f>
        <v/>
      </c>
      <c r="E113" s="54" t="str">
        <f>IF(Application!B113&lt;&gt;"",'ASE Verification'!C$2,"")</f>
        <v/>
      </c>
      <c r="F113" s="54" t="str">
        <f>IF(Application!C113&lt;&gt;"",'FD Information'!C$11,"")</f>
        <v/>
      </c>
      <c r="G113" s="93"/>
      <c r="H113" s="94"/>
      <c r="I113" s="99" t="str">
        <f t="shared" si="1"/>
        <v/>
      </c>
      <c r="J113" s="93"/>
      <c r="K113" s="93"/>
      <c r="L113" s="93"/>
      <c r="M113" s="94"/>
      <c r="N113" s="95"/>
    </row>
    <row r="114" spans="1:14" x14ac:dyDescent="0.25">
      <c r="A114" s="51" t="str">
        <f>IF(+Application!A114&lt;&gt;"",Application!A114,"")</f>
        <v/>
      </c>
      <c r="B114" s="54" t="str">
        <f>IF(Application!B114 &lt;&gt; "", +Application!B114,"")</f>
        <v/>
      </c>
      <c r="C114" s="54" t="str">
        <f>IF(Application!C114 &lt;&gt; "", +Application!C114,"")</f>
        <v/>
      </c>
      <c r="D114" s="54" t="str">
        <f>IF(Application!D114 &lt;&gt; "", +Application!D114,"")</f>
        <v/>
      </c>
      <c r="E114" s="54" t="str">
        <f>IF(Application!B114&lt;&gt;"",'ASE Verification'!C$2,"")</f>
        <v/>
      </c>
      <c r="F114" s="54" t="str">
        <f>IF(Application!C114&lt;&gt;"",'FD Information'!C$11,"")</f>
        <v/>
      </c>
      <c r="G114" s="93"/>
      <c r="H114" s="94"/>
      <c r="I114" s="99" t="str">
        <f t="shared" si="1"/>
        <v/>
      </c>
      <c r="J114" s="93"/>
      <c r="K114" s="93"/>
      <c r="L114" s="93"/>
      <c r="M114" s="94"/>
      <c r="N114" s="95"/>
    </row>
    <row r="115" spans="1:14" x14ac:dyDescent="0.25">
      <c r="A115" s="51" t="str">
        <f>IF(+Application!A115&lt;&gt;"",Application!A115,"")</f>
        <v/>
      </c>
      <c r="B115" s="54" t="str">
        <f>IF(Application!B115 &lt;&gt; "", +Application!B115,"")</f>
        <v/>
      </c>
      <c r="C115" s="54" t="str">
        <f>IF(Application!C115 &lt;&gt; "", +Application!C115,"")</f>
        <v/>
      </c>
      <c r="D115" s="54" t="str">
        <f>IF(Application!D115 &lt;&gt; "", +Application!D115,"")</f>
        <v/>
      </c>
      <c r="E115" s="54" t="str">
        <f>IF(Application!B115&lt;&gt;"",'ASE Verification'!C$2,"")</f>
        <v/>
      </c>
      <c r="F115" s="54" t="str">
        <f>IF(Application!C115&lt;&gt;"",'FD Information'!C$11,"")</f>
        <v/>
      </c>
      <c r="G115" s="93"/>
      <c r="H115" s="94"/>
      <c r="I115" s="99" t="str">
        <f t="shared" si="1"/>
        <v/>
      </c>
      <c r="J115" s="93"/>
      <c r="K115" s="93"/>
      <c r="L115" s="93"/>
      <c r="M115" s="94"/>
      <c r="N115" s="95"/>
    </row>
    <row r="116" spans="1:14" x14ac:dyDescent="0.25">
      <c r="A116" s="51" t="str">
        <f>IF(+Application!A116&lt;&gt;"",Application!A116,"")</f>
        <v/>
      </c>
      <c r="B116" s="54" t="str">
        <f>IF(Application!B116 &lt;&gt; "", +Application!B116,"")</f>
        <v/>
      </c>
      <c r="C116" s="54" t="str">
        <f>IF(Application!C116 &lt;&gt; "", +Application!C116,"")</f>
        <v/>
      </c>
      <c r="D116" s="54" t="str">
        <f>IF(Application!D116 &lt;&gt; "", +Application!D116,"")</f>
        <v/>
      </c>
      <c r="E116" s="54" t="str">
        <f>IF(Application!B116&lt;&gt;"",'ASE Verification'!C$2,"")</f>
        <v/>
      </c>
      <c r="F116" s="54" t="str">
        <f>IF(Application!C116&lt;&gt;"",'FD Information'!C$11,"")</f>
        <v/>
      </c>
      <c r="G116" s="93"/>
      <c r="H116" s="94"/>
      <c r="I116" s="99" t="str">
        <f t="shared" si="1"/>
        <v/>
      </c>
      <c r="J116" s="93"/>
      <c r="K116" s="93"/>
      <c r="L116" s="93"/>
      <c r="M116" s="94"/>
      <c r="N116" s="95"/>
    </row>
    <row r="117" spans="1:14" x14ac:dyDescent="0.25">
      <c r="A117" s="51" t="str">
        <f>IF(+Application!A117&lt;&gt;"",Application!A117,"")</f>
        <v/>
      </c>
      <c r="B117" s="54" t="str">
        <f>IF(Application!B117 &lt;&gt; "", +Application!B117,"")</f>
        <v/>
      </c>
      <c r="C117" s="54" t="str">
        <f>IF(Application!C117 &lt;&gt; "", +Application!C117,"")</f>
        <v/>
      </c>
      <c r="D117" s="54" t="str">
        <f>IF(Application!D117 &lt;&gt; "", +Application!D117,"")</f>
        <v/>
      </c>
      <c r="E117" s="54" t="str">
        <f>IF(Application!B117&lt;&gt;"",'ASE Verification'!C$2,"")</f>
        <v/>
      </c>
      <c r="F117" s="54" t="str">
        <f>IF(Application!C117&lt;&gt;"",'FD Information'!C$11,"")</f>
        <v/>
      </c>
      <c r="G117" s="93"/>
      <c r="H117" s="94"/>
      <c r="I117" s="99" t="str">
        <f t="shared" si="1"/>
        <v/>
      </c>
      <c r="J117" s="93"/>
      <c r="K117" s="93"/>
      <c r="L117" s="93"/>
      <c r="M117" s="94"/>
      <c r="N117" s="95"/>
    </row>
    <row r="118" spans="1:14" x14ac:dyDescent="0.25">
      <c r="A118" s="51" t="str">
        <f>IF(+Application!A118&lt;&gt;"",Application!A118,"")</f>
        <v/>
      </c>
      <c r="B118" s="54" t="str">
        <f>IF(Application!B118 &lt;&gt; "", +Application!B118,"")</f>
        <v/>
      </c>
      <c r="C118" s="54" t="str">
        <f>IF(Application!C118 &lt;&gt; "", +Application!C118,"")</f>
        <v/>
      </c>
      <c r="D118" s="54" t="str">
        <f>IF(Application!D118 &lt;&gt; "", +Application!D118,"")</f>
        <v/>
      </c>
      <c r="E118" s="54" t="str">
        <f>IF(Application!B118&lt;&gt;"",'ASE Verification'!C$2,"")</f>
        <v/>
      </c>
      <c r="F118" s="54" t="str">
        <f>IF(Application!C118&lt;&gt;"",'FD Information'!C$11,"")</f>
        <v/>
      </c>
      <c r="G118" s="93"/>
      <c r="H118" s="94"/>
      <c r="I118" s="99" t="str">
        <f t="shared" si="1"/>
        <v/>
      </c>
      <c r="J118" s="93"/>
      <c r="K118" s="93"/>
      <c r="L118" s="93"/>
      <c r="M118" s="94"/>
      <c r="N118" s="95"/>
    </row>
    <row r="119" spans="1:14" x14ac:dyDescent="0.25">
      <c r="A119" s="51" t="str">
        <f>IF(+Application!A119&lt;&gt;"",Application!A119,"")</f>
        <v/>
      </c>
      <c r="B119" s="54" t="str">
        <f>IF(Application!B119 &lt;&gt; "", +Application!B119,"")</f>
        <v/>
      </c>
      <c r="C119" s="54" t="str">
        <f>IF(Application!C119 &lt;&gt; "", +Application!C119,"")</f>
        <v/>
      </c>
      <c r="D119" s="54" t="str">
        <f>IF(Application!D119 &lt;&gt; "", +Application!D119,"")</f>
        <v/>
      </c>
      <c r="E119" s="54" t="str">
        <f>IF(Application!B119&lt;&gt;"",'ASE Verification'!C$2,"")</f>
        <v/>
      </c>
      <c r="F119" s="54" t="str">
        <f>IF(Application!C119&lt;&gt;"",'FD Information'!C$11,"")</f>
        <v/>
      </c>
      <c r="G119" s="93"/>
      <c r="H119" s="94"/>
      <c r="I119" s="99" t="str">
        <f t="shared" si="1"/>
        <v/>
      </c>
      <c r="J119" s="93"/>
      <c r="K119" s="93"/>
      <c r="L119" s="93"/>
      <c r="M119" s="94"/>
      <c r="N119" s="95"/>
    </row>
    <row r="120" spans="1:14" x14ac:dyDescent="0.25">
      <c r="A120" s="51" t="str">
        <f>IF(+Application!A120&lt;&gt;"",Application!A120,"")</f>
        <v/>
      </c>
      <c r="B120" s="54" t="str">
        <f>IF(Application!B120 &lt;&gt; "", +Application!B120,"")</f>
        <v/>
      </c>
      <c r="C120" s="54" t="str">
        <f>IF(Application!C120 &lt;&gt; "", +Application!C120,"")</f>
        <v/>
      </c>
      <c r="D120" s="54" t="str">
        <f>IF(Application!D120 &lt;&gt; "", +Application!D120,"")</f>
        <v/>
      </c>
      <c r="E120" s="54" t="str">
        <f>IF(Application!B120&lt;&gt;"",'ASE Verification'!C$2,"")</f>
        <v/>
      </c>
      <c r="F120" s="54" t="str">
        <f>IF(Application!C120&lt;&gt;"",'FD Information'!C$11,"")</f>
        <v/>
      </c>
      <c r="G120" s="93"/>
      <c r="H120" s="94"/>
      <c r="I120" s="99" t="str">
        <f t="shared" si="1"/>
        <v/>
      </c>
      <c r="J120" s="93"/>
      <c r="K120" s="93"/>
      <c r="L120" s="93"/>
      <c r="M120" s="94"/>
      <c r="N120" s="95"/>
    </row>
    <row r="121" spans="1:14" x14ac:dyDescent="0.25">
      <c r="A121" s="51" t="str">
        <f>IF(+Application!A121&lt;&gt;"",Application!A121,"")</f>
        <v/>
      </c>
      <c r="B121" s="54" t="str">
        <f>IF(Application!B121 &lt;&gt; "", +Application!B121,"")</f>
        <v/>
      </c>
      <c r="C121" s="54" t="str">
        <f>IF(Application!C121 &lt;&gt; "", +Application!C121,"")</f>
        <v/>
      </c>
      <c r="D121" s="54" t="str">
        <f>IF(Application!D121 &lt;&gt; "", +Application!D121,"")</f>
        <v/>
      </c>
      <c r="E121" s="54" t="str">
        <f>IF(Application!B121&lt;&gt;"",'ASE Verification'!C$2,"")</f>
        <v/>
      </c>
      <c r="F121" s="54" t="str">
        <f>IF(Application!C121&lt;&gt;"",'FD Information'!C$11,"")</f>
        <v/>
      </c>
      <c r="G121" s="93"/>
      <c r="H121" s="94"/>
      <c r="I121" s="99" t="str">
        <f t="shared" si="1"/>
        <v/>
      </c>
      <c r="J121" s="93"/>
      <c r="K121" s="93"/>
      <c r="L121" s="93"/>
      <c r="M121" s="94"/>
      <c r="N121" s="95"/>
    </row>
    <row r="122" spans="1:14" x14ac:dyDescent="0.25">
      <c r="A122" s="51" t="str">
        <f>IF(+Application!A122&lt;&gt;"",Application!A122,"")</f>
        <v/>
      </c>
      <c r="B122" s="54" t="str">
        <f>IF(Application!B122 &lt;&gt; "", +Application!B122,"")</f>
        <v/>
      </c>
      <c r="C122" s="54" t="str">
        <f>IF(Application!C122 &lt;&gt; "", +Application!C122,"")</f>
        <v/>
      </c>
      <c r="D122" s="54" t="str">
        <f>IF(Application!D122 &lt;&gt; "", +Application!D122,"")</f>
        <v/>
      </c>
      <c r="E122" s="54" t="str">
        <f>IF(Application!B122&lt;&gt;"",'ASE Verification'!C$2,"")</f>
        <v/>
      </c>
      <c r="F122" s="54" t="str">
        <f>IF(Application!C122&lt;&gt;"",'FD Information'!C$11,"")</f>
        <v/>
      </c>
      <c r="G122" s="93"/>
      <c r="H122" s="94"/>
      <c r="I122" s="99" t="str">
        <f t="shared" si="1"/>
        <v/>
      </c>
      <c r="J122" s="93"/>
      <c r="K122" s="93"/>
      <c r="L122" s="93"/>
      <c r="M122" s="94"/>
      <c r="N122" s="95"/>
    </row>
    <row r="123" spans="1:14" x14ac:dyDescent="0.25">
      <c r="A123" s="51" t="str">
        <f>IF(+Application!A123&lt;&gt;"",Application!A123,"")</f>
        <v/>
      </c>
      <c r="B123" s="54" t="str">
        <f>IF(Application!B123 &lt;&gt; "", +Application!B123,"")</f>
        <v/>
      </c>
      <c r="C123" s="54" t="str">
        <f>IF(Application!C123 &lt;&gt; "", +Application!C123,"")</f>
        <v/>
      </c>
      <c r="D123" s="54" t="str">
        <f>IF(Application!D123 &lt;&gt; "", +Application!D123,"")</f>
        <v/>
      </c>
      <c r="E123" s="54" t="str">
        <f>IF(Application!B123&lt;&gt;"",'ASE Verification'!C$2,"")</f>
        <v/>
      </c>
      <c r="F123" s="54" t="str">
        <f>IF(Application!C123&lt;&gt;"",'FD Information'!C$11,"")</f>
        <v/>
      </c>
      <c r="G123" s="93"/>
      <c r="H123" s="94"/>
      <c r="I123" s="99" t="str">
        <f t="shared" si="1"/>
        <v/>
      </c>
      <c r="J123" s="93"/>
      <c r="K123" s="93"/>
      <c r="L123" s="93"/>
      <c r="M123" s="94"/>
      <c r="N123" s="95"/>
    </row>
    <row r="124" spans="1:14" x14ac:dyDescent="0.25">
      <c r="A124" s="51" t="str">
        <f>IF(+Application!A124&lt;&gt;"",Application!A124,"")</f>
        <v/>
      </c>
      <c r="B124" s="54" t="str">
        <f>IF(Application!B124 &lt;&gt; "", +Application!B124,"")</f>
        <v/>
      </c>
      <c r="C124" s="54" t="str">
        <f>IF(Application!C124 &lt;&gt; "", +Application!C124,"")</f>
        <v/>
      </c>
      <c r="D124" s="54" t="str">
        <f>IF(Application!D124 &lt;&gt; "", +Application!D124,"")</f>
        <v/>
      </c>
      <c r="E124" s="54" t="str">
        <f>IF(Application!B124&lt;&gt;"",'ASE Verification'!C$2,"")</f>
        <v/>
      </c>
      <c r="F124" s="54" t="str">
        <f>IF(Application!C124&lt;&gt;"",'FD Information'!C$11,"")</f>
        <v/>
      </c>
      <c r="G124" s="93"/>
      <c r="H124" s="94"/>
      <c r="I124" s="99" t="str">
        <f t="shared" si="1"/>
        <v/>
      </c>
      <c r="J124" s="93"/>
      <c r="K124" s="93"/>
      <c r="L124" s="93"/>
      <c r="M124" s="94"/>
      <c r="N124" s="95"/>
    </row>
    <row r="125" spans="1:14" x14ac:dyDescent="0.25">
      <c r="A125" s="51" t="str">
        <f>IF(+Application!A125&lt;&gt;"",Application!A125,"")</f>
        <v/>
      </c>
      <c r="B125" s="54" t="str">
        <f>IF(Application!B125 &lt;&gt; "", +Application!B125,"")</f>
        <v/>
      </c>
      <c r="C125" s="54" t="str">
        <f>IF(Application!C125 &lt;&gt; "", +Application!C125,"")</f>
        <v/>
      </c>
      <c r="D125" s="54" t="str">
        <f>IF(Application!D125 &lt;&gt; "", +Application!D125,"")</f>
        <v/>
      </c>
      <c r="E125" s="54" t="str">
        <f>IF(Application!B125&lt;&gt;"",'ASE Verification'!C$2,"")</f>
        <v/>
      </c>
      <c r="F125" s="54" t="str">
        <f>IF(Application!C125&lt;&gt;"",'FD Information'!C$11,"")</f>
        <v/>
      </c>
      <c r="G125" s="93"/>
      <c r="H125" s="94"/>
      <c r="I125" s="99" t="str">
        <f t="shared" si="1"/>
        <v/>
      </c>
      <c r="J125" s="93"/>
      <c r="K125" s="93"/>
      <c r="L125" s="93"/>
      <c r="M125" s="94"/>
      <c r="N125" s="95"/>
    </row>
    <row r="126" spans="1:14" x14ac:dyDescent="0.25">
      <c r="A126" s="51" t="str">
        <f>IF(+Application!A126&lt;&gt;"",Application!A126,"")</f>
        <v/>
      </c>
      <c r="B126" s="54" t="str">
        <f>IF(Application!B126 &lt;&gt; "", +Application!B126,"")</f>
        <v/>
      </c>
      <c r="C126" s="54" t="str">
        <f>IF(Application!C126 &lt;&gt; "", +Application!C126,"")</f>
        <v/>
      </c>
      <c r="D126" s="54" t="str">
        <f>IF(Application!D126 &lt;&gt; "", +Application!D126,"")</f>
        <v/>
      </c>
      <c r="E126" s="54" t="str">
        <f>IF(Application!B126&lt;&gt;"",'ASE Verification'!C$2,"")</f>
        <v/>
      </c>
      <c r="F126" s="54" t="str">
        <f>IF(Application!C126&lt;&gt;"",'FD Information'!C$11,"")</f>
        <v/>
      </c>
      <c r="G126" s="93"/>
      <c r="H126" s="94"/>
      <c r="I126" s="99" t="str">
        <f t="shared" si="1"/>
        <v/>
      </c>
      <c r="J126" s="93"/>
      <c r="K126" s="93"/>
      <c r="L126" s="93"/>
      <c r="M126" s="94"/>
      <c r="N126" s="95"/>
    </row>
    <row r="127" spans="1:14" x14ac:dyDescent="0.25">
      <c r="A127" s="51" t="str">
        <f>IF(+Application!A127&lt;&gt;"",Application!A127,"")</f>
        <v/>
      </c>
      <c r="B127" s="54" t="str">
        <f>IF(Application!B127 &lt;&gt; "", +Application!B127,"")</f>
        <v/>
      </c>
      <c r="C127" s="54" t="str">
        <f>IF(Application!C127 &lt;&gt; "", +Application!C127,"")</f>
        <v/>
      </c>
      <c r="D127" s="54" t="str">
        <f>IF(Application!D127 &lt;&gt; "", +Application!D127,"")</f>
        <v/>
      </c>
      <c r="E127" s="54" t="str">
        <f>IF(Application!B127&lt;&gt;"",'ASE Verification'!C$2,"")</f>
        <v/>
      </c>
      <c r="F127" s="54" t="str">
        <f>IF(Application!C127&lt;&gt;"",'FD Information'!C$11,"")</f>
        <v/>
      </c>
      <c r="G127" s="93"/>
      <c r="H127" s="94"/>
      <c r="I127" s="99" t="str">
        <f t="shared" si="1"/>
        <v/>
      </c>
      <c r="J127" s="93"/>
      <c r="K127" s="93"/>
      <c r="L127" s="93"/>
      <c r="M127" s="94"/>
      <c r="N127" s="95"/>
    </row>
    <row r="128" spans="1:14" x14ac:dyDescent="0.25">
      <c r="A128" s="51" t="str">
        <f>IF(+Application!A128&lt;&gt;"",Application!A128,"")</f>
        <v/>
      </c>
      <c r="B128" s="54" t="str">
        <f>IF(Application!B128 &lt;&gt; "", +Application!B128,"")</f>
        <v/>
      </c>
      <c r="C128" s="54" t="str">
        <f>IF(Application!C128 &lt;&gt; "", +Application!C128,"")</f>
        <v/>
      </c>
      <c r="D128" s="54" t="str">
        <f>IF(Application!D128 &lt;&gt; "", +Application!D128,"")</f>
        <v/>
      </c>
      <c r="E128" s="54" t="str">
        <f>IF(Application!B128&lt;&gt;"",'ASE Verification'!C$2,"")</f>
        <v/>
      </c>
      <c r="F128" s="54" t="str">
        <f>IF(Application!C128&lt;&gt;"",'FD Information'!C$11,"")</f>
        <v/>
      </c>
      <c r="G128" s="93"/>
      <c r="H128" s="94"/>
      <c r="I128" s="99" t="str">
        <f t="shared" si="1"/>
        <v/>
      </c>
      <c r="J128" s="93"/>
      <c r="K128" s="93"/>
      <c r="L128" s="93"/>
      <c r="M128" s="94"/>
      <c r="N128" s="95"/>
    </row>
    <row r="129" spans="1:14" x14ac:dyDescent="0.25">
      <c r="A129" s="51" t="str">
        <f>IF(+Application!A129&lt;&gt;"",Application!A129,"")</f>
        <v/>
      </c>
      <c r="B129" s="54" t="str">
        <f>IF(Application!B129 &lt;&gt; "", +Application!B129,"")</f>
        <v/>
      </c>
      <c r="C129" s="54" t="str">
        <f>IF(Application!C129 &lt;&gt; "", +Application!C129,"")</f>
        <v/>
      </c>
      <c r="D129" s="54" t="str">
        <f>IF(Application!D129 &lt;&gt; "", +Application!D129,"")</f>
        <v/>
      </c>
      <c r="E129" s="54" t="str">
        <f>IF(Application!B129&lt;&gt;"",'ASE Verification'!C$2,"")</f>
        <v/>
      </c>
      <c r="F129" s="54" t="str">
        <f>IF(Application!C129&lt;&gt;"",'FD Information'!C$11,"")</f>
        <v/>
      </c>
      <c r="G129" s="93"/>
      <c r="H129" s="94"/>
      <c r="I129" s="99" t="str">
        <f t="shared" si="1"/>
        <v/>
      </c>
      <c r="J129" s="93"/>
      <c r="K129" s="93"/>
      <c r="L129" s="93"/>
      <c r="M129" s="94"/>
      <c r="N129" s="95"/>
    </row>
    <row r="130" spans="1:14" x14ac:dyDescent="0.25">
      <c r="A130" s="51" t="str">
        <f>IF(+Application!A130&lt;&gt;"",Application!A130,"")</f>
        <v/>
      </c>
      <c r="B130" s="54" t="str">
        <f>IF(Application!B130 &lt;&gt; "", +Application!B130,"")</f>
        <v/>
      </c>
      <c r="C130" s="54" t="str">
        <f>IF(Application!C130 &lt;&gt; "", +Application!C130,"")</f>
        <v/>
      </c>
      <c r="D130" s="54" t="str">
        <f>IF(Application!D130 &lt;&gt; "", +Application!D130,"")</f>
        <v/>
      </c>
      <c r="E130" s="54" t="str">
        <f>IF(Application!B130&lt;&gt;"",'ASE Verification'!C$2,"")</f>
        <v/>
      </c>
      <c r="F130" s="54" t="str">
        <f>IF(Application!C130&lt;&gt;"",'FD Information'!C$11,"")</f>
        <v/>
      </c>
      <c r="G130" s="93"/>
      <c r="H130" s="94"/>
      <c r="I130" s="99" t="str">
        <f t="shared" si="1"/>
        <v/>
      </c>
      <c r="J130" s="93"/>
      <c r="K130" s="93"/>
      <c r="L130" s="93"/>
      <c r="M130" s="94"/>
      <c r="N130" s="95"/>
    </row>
    <row r="131" spans="1:14" x14ac:dyDescent="0.25">
      <c r="A131" s="51" t="str">
        <f>IF(+Application!A131&lt;&gt;"",Application!A131,"")</f>
        <v/>
      </c>
      <c r="B131" s="54" t="str">
        <f>IF(Application!B131 &lt;&gt; "", +Application!B131,"")</f>
        <v/>
      </c>
      <c r="C131" s="54" t="str">
        <f>IF(Application!C131 &lt;&gt; "", +Application!C131,"")</f>
        <v/>
      </c>
      <c r="D131" s="54" t="str">
        <f>IF(Application!D131 &lt;&gt; "", +Application!D131,"")</f>
        <v/>
      </c>
      <c r="E131" s="54" t="str">
        <f>IF(Application!B131&lt;&gt;"",'ASE Verification'!C$2,"")</f>
        <v/>
      </c>
      <c r="F131" s="54" t="str">
        <f>IF(Application!C131&lt;&gt;"",'FD Information'!C$11,"")</f>
        <v/>
      </c>
      <c r="G131" s="93"/>
      <c r="H131" s="94"/>
      <c r="I131" s="99" t="str">
        <f t="shared" si="1"/>
        <v/>
      </c>
      <c r="J131" s="93"/>
      <c r="K131" s="93"/>
      <c r="L131" s="93"/>
      <c r="M131" s="94"/>
      <c r="N131" s="95"/>
    </row>
    <row r="132" spans="1:14" x14ac:dyDescent="0.25">
      <c r="A132" s="51" t="str">
        <f>IF(+Application!A132&lt;&gt;"",Application!A132,"")</f>
        <v/>
      </c>
      <c r="B132" s="54" t="str">
        <f>IF(Application!B132 &lt;&gt; "", +Application!B132,"")</f>
        <v/>
      </c>
      <c r="C132" s="54" t="str">
        <f>IF(Application!C132 &lt;&gt; "", +Application!C132,"")</f>
        <v/>
      </c>
      <c r="D132" s="54" t="str">
        <f>IF(Application!D132 &lt;&gt; "", +Application!D132,"")</f>
        <v/>
      </c>
      <c r="E132" s="54" t="str">
        <f>IF(Application!B132&lt;&gt;"",'ASE Verification'!C$2,"")</f>
        <v/>
      </c>
      <c r="F132" s="54" t="str">
        <f>IF(Application!C132&lt;&gt;"",'FD Information'!C$11,"")</f>
        <v/>
      </c>
      <c r="G132" s="93"/>
      <c r="H132" s="94"/>
      <c r="I132" s="99" t="str">
        <f t="shared" si="1"/>
        <v/>
      </c>
      <c r="J132" s="93"/>
      <c r="K132" s="93"/>
      <c r="L132" s="93"/>
      <c r="M132" s="94"/>
      <c r="N132" s="95"/>
    </row>
    <row r="133" spans="1:14" x14ac:dyDescent="0.25">
      <c r="A133" s="51" t="str">
        <f>IF(+Application!A133&lt;&gt;"",Application!A133,"")</f>
        <v/>
      </c>
      <c r="B133" s="54" t="str">
        <f>IF(Application!B133 &lt;&gt; "", +Application!B133,"")</f>
        <v/>
      </c>
      <c r="C133" s="54" t="str">
        <f>IF(Application!C133 &lt;&gt; "", +Application!C133,"")</f>
        <v/>
      </c>
      <c r="D133" s="54" t="str">
        <f>IF(Application!D133 &lt;&gt; "", +Application!D133,"")</f>
        <v/>
      </c>
      <c r="E133" s="54" t="str">
        <f>IF(Application!B133&lt;&gt;"",'ASE Verification'!C$2,"")</f>
        <v/>
      </c>
      <c r="F133" s="54" t="str">
        <f>IF(Application!C133&lt;&gt;"",'FD Information'!C$11,"")</f>
        <v/>
      </c>
      <c r="G133" s="93"/>
      <c r="H133" s="94"/>
      <c r="I133" s="99" t="str">
        <f t="shared" si="1"/>
        <v/>
      </c>
      <c r="J133" s="93"/>
      <c r="K133" s="93"/>
      <c r="L133" s="93"/>
      <c r="M133" s="94"/>
      <c r="N133" s="95"/>
    </row>
    <row r="134" spans="1:14" x14ac:dyDescent="0.25">
      <c r="A134" s="51" t="str">
        <f>IF(+Application!A134&lt;&gt;"",Application!A134,"")</f>
        <v/>
      </c>
      <c r="B134" s="54" t="str">
        <f>IF(Application!B134 &lt;&gt; "", +Application!B134,"")</f>
        <v/>
      </c>
      <c r="C134" s="54" t="str">
        <f>IF(Application!C134 &lt;&gt; "", +Application!C134,"")</f>
        <v/>
      </c>
      <c r="D134" s="54" t="str">
        <f>IF(Application!D134 &lt;&gt; "", +Application!D134,"")</f>
        <v/>
      </c>
      <c r="E134" s="54" t="str">
        <f>IF(Application!B134&lt;&gt;"",'ASE Verification'!C$2,"")</f>
        <v/>
      </c>
      <c r="F134" s="54" t="str">
        <f>IF(Application!C134&lt;&gt;"",'FD Information'!C$11,"")</f>
        <v/>
      </c>
      <c r="G134" s="93"/>
      <c r="H134" s="94"/>
      <c r="I134" s="99" t="str">
        <f t="shared" ref="I134:I197" si="2">IF(H134&lt;&gt;"",H134+14,"")</f>
        <v/>
      </c>
      <c r="J134" s="93"/>
      <c r="K134" s="93"/>
      <c r="L134" s="93"/>
      <c r="M134" s="94"/>
      <c r="N134" s="95"/>
    </row>
    <row r="135" spans="1:14" x14ac:dyDescent="0.25">
      <c r="A135" s="51" t="str">
        <f>IF(+Application!A135&lt;&gt;"",Application!A135,"")</f>
        <v/>
      </c>
      <c r="B135" s="54" t="str">
        <f>IF(Application!B135 &lt;&gt; "", +Application!B135,"")</f>
        <v/>
      </c>
      <c r="C135" s="54" t="str">
        <f>IF(Application!C135 &lt;&gt; "", +Application!C135,"")</f>
        <v/>
      </c>
      <c r="D135" s="54" t="str">
        <f>IF(Application!D135 &lt;&gt; "", +Application!D135,"")</f>
        <v/>
      </c>
      <c r="E135" s="54" t="str">
        <f>IF(Application!B135&lt;&gt;"",'ASE Verification'!C$2,"")</f>
        <v/>
      </c>
      <c r="F135" s="54" t="str">
        <f>IF(Application!C135&lt;&gt;"",'FD Information'!C$11,"")</f>
        <v/>
      </c>
      <c r="G135" s="93"/>
      <c r="H135" s="94"/>
      <c r="I135" s="99" t="str">
        <f t="shared" si="2"/>
        <v/>
      </c>
      <c r="J135" s="93"/>
      <c r="K135" s="93"/>
      <c r="L135" s="93"/>
      <c r="M135" s="94"/>
      <c r="N135" s="95"/>
    </row>
    <row r="136" spans="1:14" x14ac:dyDescent="0.25">
      <c r="A136" s="51" t="str">
        <f>IF(+Application!A136&lt;&gt;"",Application!A136,"")</f>
        <v/>
      </c>
      <c r="B136" s="54" t="str">
        <f>IF(Application!B136 &lt;&gt; "", +Application!B136,"")</f>
        <v/>
      </c>
      <c r="C136" s="54" t="str">
        <f>IF(Application!C136 &lt;&gt; "", +Application!C136,"")</f>
        <v/>
      </c>
      <c r="D136" s="54" t="str">
        <f>IF(Application!D136 &lt;&gt; "", +Application!D136,"")</f>
        <v/>
      </c>
      <c r="E136" s="54" t="str">
        <f>IF(Application!B136&lt;&gt;"",'ASE Verification'!C$2,"")</f>
        <v/>
      </c>
      <c r="F136" s="54" t="str">
        <f>IF(Application!C136&lt;&gt;"",'FD Information'!C$11,"")</f>
        <v/>
      </c>
      <c r="G136" s="93"/>
      <c r="H136" s="94"/>
      <c r="I136" s="99" t="str">
        <f t="shared" si="2"/>
        <v/>
      </c>
      <c r="J136" s="93"/>
      <c r="K136" s="93"/>
      <c r="L136" s="93"/>
      <c r="M136" s="94"/>
      <c r="N136" s="95"/>
    </row>
    <row r="137" spans="1:14" x14ac:dyDescent="0.25">
      <c r="A137" s="51" t="str">
        <f>IF(+Application!A137&lt;&gt;"",Application!A137,"")</f>
        <v/>
      </c>
      <c r="B137" s="54" t="str">
        <f>IF(Application!B137 &lt;&gt; "", +Application!B137,"")</f>
        <v/>
      </c>
      <c r="C137" s="54" t="str">
        <f>IF(Application!C137 &lt;&gt; "", +Application!C137,"")</f>
        <v/>
      </c>
      <c r="D137" s="54" t="str">
        <f>IF(Application!D137 &lt;&gt; "", +Application!D137,"")</f>
        <v/>
      </c>
      <c r="E137" s="54" t="str">
        <f>IF(Application!B137&lt;&gt;"",'ASE Verification'!C$2,"")</f>
        <v/>
      </c>
      <c r="F137" s="54" t="str">
        <f>IF(Application!C137&lt;&gt;"",'FD Information'!C$11,"")</f>
        <v/>
      </c>
      <c r="G137" s="93"/>
      <c r="H137" s="94"/>
      <c r="I137" s="99" t="str">
        <f t="shared" si="2"/>
        <v/>
      </c>
      <c r="J137" s="93"/>
      <c r="K137" s="93"/>
      <c r="L137" s="93"/>
      <c r="M137" s="94"/>
      <c r="N137" s="95"/>
    </row>
    <row r="138" spans="1:14" x14ac:dyDescent="0.25">
      <c r="A138" s="51" t="str">
        <f>IF(+Application!A138&lt;&gt;"",Application!A138,"")</f>
        <v/>
      </c>
      <c r="B138" s="54" t="str">
        <f>IF(Application!B138 &lt;&gt; "", +Application!B138,"")</f>
        <v/>
      </c>
      <c r="C138" s="54" t="str">
        <f>IF(Application!C138 &lt;&gt; "", +Application!C138,"")</f>
        <v/>
      </c>
      <c r="D138" s="54" t="str">
        <f>IF(Application!D138 &lt;&gt; "", +Application!D138,"")</f>
        <v/>
      </c>
      <c r="E138" s="54" t="str">
        <f>IF(Application!B138&lt;&gt;"",'ASE Verification'!C$2,"")</f>
        <v/>
      </c>
      <c r="F138" s="54" t="str">
        <f>IF(Application!C138&lt;&gt;"",'FD Information'!C$11,"")</f>
        <v/>
      </c>
      <c r="G138" s="93"/>
      <c r="H138" s="94"/>
      <c r="I138" s="99" t="str">
        <f t="shared" si="2"/>
        <v/>
      </c>
      <c r="J138" s="93"/>
      <c r="K138" s="93"/>
      <c r="L138" s="93"/>
      <c r="M138" s="94"/>
      <c r="N138" s="95"/>
    </row>
    <row r="139" spans="1:14" x14ac:dyDescent="0.25">
      <c r="A139" s="51" t="str">
        <f>IF(+Application!A139&lt;&gt;"",Application!A139,"")</f>
        <v/>
      </c>
      <c r="B139" s="54" t="str">
        <f>IF(Application!B139 &lt;&gt; "", +Application!B139,"")</f>
        <v/>
      </c>
      <c r="C139" s="54" t="str">
        <f>IF(Application!C139 &lt;&gt; "", +Application!C139,"")</f>
        <v/>
      </c>
      <c r="D139" s="54" t="str">
        <f>IF(Application!D139 &lt;&gt; "", +Application!D139,"")</f>
        <v/>
      </c>
      <c r="E139" s="54" t="str">
        <f>IF(Application!B139&lt;&gt;"",'ASE Verification'!C$2,"")</f>
        <v/>
      </c>
      <c r="F139" s="54" t="str">
        <f>IF(Application!C139&lt;&gt;"",'FD Information'!C$11,"")</f>
        <v/>
      </c>
      <c r="G139" s="93"/>
      <c r="H139" s="94"/>
      <c r="I139" s="99" t="str">
        <f t="shared" si="2"/>
        <v/>
      </c>
      <c r="J139" s="93"/>
      <c r="K139" s="93"/>
      <c r="L139" s="93"/>
      <c r="M139" s="94"/>
      <c r="N139" s="95"/>
    </row>
    <row r="140" spans="1:14" x14ac:dyDescent="0.25">
      <c r="A140" s="51" t="str">
        <f>IF(+Application!A140&lt;&gt;"",Application!A140,"")</f>
        <v/>
      </c>
      <c r="B140" s="54" t="str">
        <f>IF(Application!B140 &lt;&gt; "", +Application!B140,"")</f>
        <v/>
      </c>
      <c r="C140" s="54" t="str">
        <f>IF(Application!C140 &lt;&gt; "", +Application!C140,"")</f>
        <v/>
      </c>
      <c r="D140" s="54" t="str">
        <f>IF(Application!D140 &lt;&gt; "", +Application!D140,"")</f>
        <v/>
      </c>
      <c r="E140" s="54" t="str">
        <f>IF(Application!B140&lt;&gt;"",'ASE Verification'!C$2,"")</f>
        <v/>
      </c>
      <c r="F140" s="54" t="str">
        <f>IF(Application!C140&lt;&gt;"",'FD Information'!C$11,"")</f>
        <v/>
      </c>
      <c r="G140" s="93"/>
      <c r="H140" s="94"/>
      <c r="I140" s="99" t="str">
        <f t="shared" si="2"/>
        <v/>
      </c>
      <c r="J140" s="93"/>
      <c r="K140" s="93"/>
      <c r="L140" s="93"/>
      <c r="M140" s="94"/>
      <c r="N140" s="95"/>
    </row>
    <row r="141" spans="1:14" x14ac:dyDescent="0.25">
      <c r="A141" s="51" t="str">
        <f>IF(+Application!A141&lt;&gt;"",Application!A141,"")</f>
        <v/>
      </c>
      <c r="B141" s="54" t="str">
        <f>IF(Application!B141 &lt;&gt; "", +Application!B141,"")</f>
        <v/>
      </c>
      <c r="C141" s="54" t="str">
        <f>IF(Application!C141 &lt;&gt; "", +Application!C141,"")</f>
        <v/>
      </c>
      <c r="D141" s="54" t="str">
        <f>IF(Application!D141 &lt;&gt; "", +Application!D141,"")</f>
        <v/>
      </c>
      <c r="E141" s="54" t="str">
        <f>IF(Application!B141&lt;&gt;"",'ASE Verification'!C$2,"")</f>
        <v/>
      </c>
      <c r="F141" s="54" t="str">
        <f>IF(Application!C141&lt;&gt;"",'FD Information'!C$11,"")</f>
        <v/>
      </c>
      <c r="G141" s="93"/>
      <c r="H141" s="94"/>
      <c r="I141" s="99" t="str">
        <f t="shared" si="2"/>
        <v/>
      </c>
      <c r="J141" s="93"/>
      <c r="K141" s="93"/>
      <c r="L141" s="93"/>
      <c r="M141" s="94"/>
      <c r="N141" s="95"/>
    </row>
    <row r="142" spans="1:14" x14ac:dyDescent="0.25">
      <c r="A142" s="51" t="str">
        <f>IF(+Application!A142&lt;&gt;"",Application!A142,"")</f>
        <v/>
      </c>
      <c r="B142" s="54" t="str">
        <f>IF(Application!B142 &lt;&gt; "", +Application!B142,"")</f>
        <v/>
      </c>
      <c r="C142" s="54" t="str">
        <f>IF(Application!C142 &lt;&gt; "", +Application!C142,"")</f>
        <v/>
      </c>
      <c r="D142" s="54" t="str">
        <f>IF(Application!D142 &lt;&gt; "", +Application!D142,"")</f>
        <v/>
      </c>
      <c r="E142" s="54" t="str">
        <f>IF(Application!B142&lt;&gt;"",'ASE Verification'!C$2,"")</f>
        <v/>
      </c>
      <c r="F142" s="54" t="str">
        <f>IF(Application!C142&lt;&gt;"",'FD Information'!C$11,"")</f>
        <v/>
      </c>
      <c r="G142" s="93"/>
      <c r="H142" s="94"/>
      <c r="I142" s="99" t="str">
        <f t="shared" si="2"/>
        <v/>
      </c>
      <c r="J142" s="93"/>
      <c r="K142" s="93"/>
      <c r="L142" s="93"/>
      <c r="M142" s="94"/>
      <c r="N142" s="95"/>
    </row>
    <row r="143" spans="1:14" x14ac:dyDescent="0.25">
      <c r="A143" s="51" t="str">
        <f>IF(+Application!A143&lt;&gt;"",Application!A143,"")</f>
        <v/>
      </c>
      <c r="B143" s="54" t="str">
        <f>IF(Application!B143 &lt;&gt; "", +Application!B143,"")</f>
        <v/>
      </c>
      <c r="C143" s="54" t="str">
        <f>IF(Application!C143 &lt;&gt; "", +Application!C143,"")</f>
        <v/>
      </c>
      <c r="D143" s="54" t="str">
        <f>IF(Application!D143 &lt;&gt; "", +Application!D143,"")</f>
        <v/>
      </c>
      <c r="E143" s="54" t="str">
        <f>IF(Application!B143&lt;&gt;"",'ASE Verification'!C$2,"")</f>
        <v/>
      </c>
      <c r="F143" s="54" t="str">
        <f>IF(Application!C143&lt;&gt;"",'FD Information'!C$11,"")</f>
        <v/>
      </c>
      <c r="G143" s="93"/>
      <c r="H143" s="94"/>
      <c r="I143" s="99" t="str">
        <f t="shared" si="2"/>
        <v/>
      </c>
      <c r="J143" s="93"/>
      <c r="K143" s="93"/>
      <c r="L143" s="93"/>
      <c r="M143" s="94"/>
      <c r="N143" s="95"/>
    </row>
    <row r="144" spans="1:14" x14ac:dyDescent="0.25">
      <c r="A144" s="51" t="str">
        <f>IF(+Application!A144&lt;&gt;"",Application!A144,"")</f>
        <v/>
      </c>
      <c r="B144" s="54" t="str">
        <f>IF(Application!B144 &lt;&gt; "", +Application!B144,"")</f>
        <v/>
      </c>
      <c r="C144" s="54" t="str">
        <f>IF(Application!C144 &lt;&gt; "", +Application!C144,"")</f>
        <v/>
      </c>
      <c r="D144" s="54" t="str">
        <f>IF(Application!D144 &lt;&gt; "", +Application!D144,"")</f>
        <v/>
      </c>
      <c r="E144" s="54" t="str">
        <f>IF(Application!B144&lt;&gt;"",'ASE Verification'!C$2,"")</f>
        <v/>
      </c>
      <c r="F144" s="54" t="str">
        <f>IF(Application!C144&lt;&gt;"",'FD Information'!C$11,"")</f>
        <v/>
      </c>
      <c r="G144" s="93"/>
      <c r="H144" s="94"/>
      <c r="I144" s="99" t="str">
        <f t="shared" si="2"/>
        <v/>
      </c>
      <c r="J144" s="93"/>
      <c r="K144" s="93"/>
      <c r="L144" s="93"/>
      <c r="M144" s="94"/>
      <c r="N144" s="95"/>
    </row>
    <row r="145" spans="1:14" x14ac:dyDescent="0.25">
      <c r="A145" s="51" t="str">
        <f>IF(+Application!A145&lt;&gt;"",Application!A145,"")</f>
        <v/>
      </c>
      <c r="B145" s="54" t="str">
        <f>IF(Application!B145 &lt;&gt; "", +Application!B145,"")</f>
        <v/>
      </c>
      <c r="C145" s="54" t="str">
        <f>IF(Application!C145 &lt;&gt; "", +Application!C145,"")</f>
        <v/>
      </c>
      <c r="D145" s="54" t="str">
        <f>IF(Application!D145 &lt;&gt; "", +Application!D145,"")</f>
        <v/>
      </c>
      <c r="E145" s="54" t="str">
        <f>IF(Application!B145&lt;&gt;"",'ASE Verification'!C$2,"")</f>
        <v/>
      </c>
      <c r="F145" s="54" t="str">
        <f>IF(Application!C145&lt;&gt;"",'FD Information'!C$11,"")</f>
        <v/>
      </c>
      <c r="G145" s="93"/>
      <c r="H145" s="94"/>
      <c r="I145" s="99" t="str">
        <f t="shared" si="2"/>
        <v/>
      </c>
      <c r="J145" s="93"/>
      <c r="K145" s="93"/>
      <c r="L145" s="93"/>
      <c r="M145" s="94"/>
      <c r="N145" s="95"/>
    </row>
    <row r="146" spans="1:14" x14ac:dyDescent="0.25">
      <c r="A146" s="51" t="str">
        <f>IF(+Application!A146&lt;&gt;"",Application!A146,"")</f>
        <v/>
      </c>
      <c r="B146" s="54" t="str">
        <f>IF(Application!B146 &lt;&gt; "", +Application!B146,"")</f>
        <v/>
      </c>
      <c r="C146" s="54" t="str">
        <f>IF(Application!C146 &lt;&gt; "", +Application!C146,"")</f>
        <v/>
      </c>
      <c r="D146" s="54" t="str">
        <f>IF(Application!D146 &lt;&gt; "", +Application!D146,"")</f>
        <v/>
      </c>
      <c r="E146" s="54" t="str">
        <f>IF(Application!B146&lt;&gt;"",'ASE Verification'!C$2,"")</f>
        <v/>
      </c>
      <c r="F146" s="54" t="str">
        <f>IF(Application!C146&lt;&gt;"",'FD Information'!C$11,"")</f>
        <v/>
      </c>
      <c r="G146" s="93"/>
      <c r="H146" s="94"/>
      <c r="I146" s="99" t="str">
        <f t="shared" si="2"/>
        <v/>
      </c>
      <c r="J146" s="93"/>
      <c r="K146" s="93"/>
      <c r="L146" s="93"/>
      <c r="M146" s="94"/>
      <c r="N146" s="95"/>
    </row>
    <row r="147" spans="1:14" x14ac:dyDescent="0.25">
      <c r="A147" s="51" t="str">
        <f>IF(+Application!A147&lt;&gt;"",Application!A147,"")</f>
        <v/>
      </c>
      <c r="B147" s="54" t="str">
        <f>IF(Application!B147 &lt;&gt; "", +Application!B147,"")</f>
        <v/>
      </c>
      <c r="C147" s="54" t="str">
        <f>IF(Application!C147 &lt;&gt; "", +Application!C147,"")</f>
        <v/>
      </c>
      <c r="D147" s="54" t="str">
        <f>IF(Application!D147 &lt;&gt; "", +Application!D147,"")</f>
        <v/>
      </c>
      <c r="E147" s="54" t="str">
        <f>IF(Application!B147&lt;&gt;"",'ASE Verification'!C$2,"")</f>
        <v/>
      </c>
      <c r="F147" s="54" t="str">
        <f>IF(Application!C147&lt;&gt;"",'FD Information'!C$11,"")</f>
        <v/>
      </c>
      <c r="G147" s="93"/>
      <c r="H147" s="94"/>
      <c r="I147" s="99" t="str">
        <f t="shared" si="2"/>
        <v/>
      </c>
      <c r="J147" s="93"/>
      <c r="K147" s="93"/>
      <c r="L147" s="93"/>
      <c r="M147" s="94"/>
      <c r="N147" s="95"/>
    </row>
    <row r="148" spans="1:14" x14ac:dyDescent="0.25">
      <c r="A148" s="51" t="str">
        <f>IF(+Application!A148&lt;&gt;"",Application!A148,"")</f>
        <v/>
      </c>
      <c r="B148" s="54" t="str">
        <f>IF(Application!B148 &lt;&gt; "", +Application!B148,"")</f>
        <v/>
      </c>
      <c r="C148" s="54" t="str">
        <f>IF(Application!C148 &lt;&gt; "", +Application!C148,"")</f>
        <v/>
      </c>
      <c r="D148" s="54" t="str">
        <f>IF(Application!D148 &lt;&gt; "", +Application!D148,"")</f>
        <v/>
      </c>
      <c r="E148" s="54" t="str">
        <f>IF(Application!B148&lt;&gt;"",'ASE Verification'!C$2,"")</f>
        <v/>
      </c>
      <c r="F148" s="54" t="str">
        <f>IF(Application!C148&lt;&gt;"",'FD Information'!C$11,"")</f>
        <v/>
      </c>
      <c r="G148" s="93"/>
      <c r="H148" s="94"/>
      <c r="I148" s="99" t="str">
        <f t="shared" si="2"/>
        <v/>
      </c>
      <c r="J148" s="93"/>
      <c r="K148" s="93"/>
      <c r="L148" s="93"/>
      <c r="M148" s="94"/>
      <c r="N148" s="95"/>
    </row>
    <row r="149" spans="1:14" x14ac:dyDescent="0.25">
      <c r="A149" s="51" t="str">
        <f>IF(+Application!A149&lt;&gt;"",Application!A149,"")</f>
        <v/>
      </c>
      <c r="B149" s="54" t="str">
        <f>IF(Application!B149 &lt;&gt; "", +Application!B149,"")</f>
        <v/>
      </c>
      <c r="C149" s="54" t="str">
        <f>IF(Application!C149 &lt;&gt; "", +Application!C149,"")</f>
        <v/>
      </c>
      <c r="D149" s="54" t="str">
        <f>IF(Application!D149 &lt;&gt; "", +Application!D149,"")</f>
        <v/>
      </c>
      <c r="E149" s="54" t="str">
        <f>IF(Application!B149&lt;&gt;"",'ASE Verification'!C$2,"")</f>
        <v/>
      </c>
      <c r="F149" s="54" t="str">
        <f>IF(Application!C149&lt;&gt;"",'FD Information'!C$11,"")</f>
        <v/>
      </c>
      <c r="G149" s="93"/>
      <c r="H149" s="94"/>
      <c r="I149" s="99" t="str">
        <f t="shared" si="2"/>
        <v/>
      </c>
      <c r="J149" s="93"/>
      <c r="K149" s="93"/>
      <c r="L149" s="93"/>
      <c r="M149" s="94"/>
      <c r="N149" s="95"/>
    </row>
    <row r="150" spans="1:14" x14ac:dyDescent="0.25">
      <c r="A150" s="51" t="str">
        <f>IF(+Application!A150&lt;&gt;"",Application!A150,"")</f>
        <v/>
      </c>
      <c r="B150" s="54" t="str">
        <f>IF(Application!B150 &lt;&gt; "", +Application!B150,"")</f>
        <v/>
      </c>
      <c r="C150" s="54" t="str">
        <f>IF(Application!C150 &lt;&gt; "", +Application!C150,"")</f>
        <v/>
      </c>
      <c r="D150" s="54" t="str">
        <f>IF(Application!D150 &lt;&gt; "", +Application!D150,"")</f>
        <v/>
      </c>
      <c r="E150" s="54" t="str">
        <f>IF(Application!B150&lt;&gt;"",'ASE Verification'!C$2,"")</f>
        <v/>
      </c>
      <c r="F150" s="54" t="str">
        <f>IF(Application!C150&lt;&gt;"",'FD Information'!C$11,"")</f>
        <v/>
      </c>
      <c r="G150" s="93"/>
      <c r="H150" s="94"/>
      <c r="I150" s="99" t="str">
        <f t="shared" si="2"/>
        <v/>
      </c>
      <c r="J150" s="93"/>
      <c r="K150" s="93"/>
      <c r="L150" s="93"/>
      <c r="M150" s="94"/>
      <c r="N150" s="95"/>
    </row>
    <row r="151" spans="1:14" x14ac:dyDescent="0.25">
      <c r="A151" s="51" t="str">
        <f>IF(+Application!A151&lt;&gt;"",Application!A151,"")</f>
        <v/>
      </c>
      <c r="B151" s="54" t="str">
        <f>IF(Application!B151 &lt;&gt; "", +Application!B151,"")</f>
        <v/>
      </c>
      <c r="C151" s="54" t="str">
        <f>IF(Application!C151 &lt;&gt; "", +Application!C151,"")</f>
        <v/>
      </c>
      <c r="D151" s="54" t="str">
        <f>IF(Application!D151 &lt;&gt; "", +Application!D151,"")</f>
        <v/>
      </c>
      <c r="E151" s="54" t="str">
        <f>IF(Application!B151&lt;&gt;"",'ASE Verification'!C$2,"")</f>
        <v/>
      </c>
      <c r="F151" s="54" t="str">
        <f>IF(Application!C151&lt;&gt;"",'FD Information'!C$11,"")</f>
        <v/>
      </c>
      <c r="G151" s="93"/>
      <c r="H151" s="94"/>
      <c r="I151" s="99" t="str">
        <f t="shared" si="2"/>
        <v/>
      </c>
      <c r="J151" s="93"/>
      <c r="K151" s="93"/>
      <c r="L151" s="93"/>
      <c r="M151" s="94"/>
      <c r="N151" s="95"/>
    </row>
    <row r="152" spans="1:14" x14ac:dyDescent="0.25">
      <c r="A152" s="51" t="str">
        <f>IF(+Application!A152&lt;&gt;"",Application!A152,"")</f>
        <v/>
      </c>
      <c r="B152" s="54" t="str">
        <f>IF(Application!B152 &lt;&gt; "", +Application!B152,"")</f>
        <v/>
      </c>
      <c r="C152" s="54" t="str">
        <f>IF(Application!C152 &lt;&gt; "", +Application!C152,"")</f>
        <v/>
      </c>
      <c r="D152" s="54" t="str">
        <f>IF(Application!D152 &lt;&gt; "", +Application!D152,"")</f>
        <v/>
      </c>
      <c r="E152" s="54" t="str">
        <f>IF(Application!B152&lt;&gt;"",'ASE Verification'!C$2,"")</f>
        <v/>
      </c>
      <c r="F152" s="54" t="str">
        <f>IF(Application!C152&lt;&gt;"",'FD Information'!C$11,"")</f>
        <v/>
      </c>
      <c r="G152" s="93"/>
      <c r="H152" s="94"/>
      <c r="I152" s="99" t="str">
        <f t="shared" si="2"/>
        <v/>
      </c>
      <c r="J152" s="93"/>
      <c r="K152" s="93"/>
      <c r="L152" s="93"/>
      <c r="M152" s="94"/>
      <c r="N152" s="95"/>
    </row>
    <row r="153" spans="1:14" x14ac:dyDescent="0.25">
      <c r="A153" s="51" t="str">
        <f>IF(+Application!A153&lt;&gt;"",Application!A153,"")</f>
        <v/>
      </c>
      <c r="B153" s="54" t="str">
        <f>IF(Application!B153 &lt;&gt; "", +Application!B153,"")</f>
        <v/>
      </c>
      <c r="C153" s="54" t="str">
        <f>IF(Application!C153 &lt;&gt; "", +Application!C153,"")</f>
        <v/>
      </c>
      <c r="D153" s="54" t="str">
        <f>IF(Application!D153 &lt;&gt; "", +Application!D153,"")</f>
        <v/>
      </c>
      <c r="E153" s="54" t="str">
        <f>IF(Application!B153&lt;&gt;"",'ASE Verification'!C$2,"")</f>
        <v/>
      </c>
      <c r="F153" s="54" t="str">
        <f>IF(Application!C153&lt;&gt;"",'FD Information'!C$11,"")</f>
        <v/>
      </c>
      <c r="G153" s="93"/>
      <c r="H153" s="94"/>
      <c r="I153" s="99" t="str">
        <f t="shared" si="2"/>
        <v/>
      </c>
      <c r="J153" s="93"/>
      <c r="K153" s="93"/>
      <c r="L153" s="93"/>
      <c r="M153" s="94"/>
      <c r="N153" s="95"/>
    </row>
    <row r="154" spans="1:14" x14ac:dyDescent="0.25">
      <c r="A154" s="51" t="str">
        <f>IF(+Application!A154&lt;&gt;"",Application!A154,"")</f>
        <v/>
      </c>
      <c r="B154" s="54" t="str">
        <f>IF(Application!B154 &lt;&gt; "", +Application!B154,"")</f>
        <v/>
      </c>
      <c r="C154" s="54" t="str">
        <f>IF(Application!C154 &lt;&gt; "", +Application!C154,"")</f>
        <v/>
      </c>
      <c r="D154" s="54" t="str">
        <f>IF(Application!D154 &lt;&gt; "", +Application!D154,"")</f>
        <v/>
      </c>
      <c r="E154" s="54" t="str">
        <f>IF(Application!B154&lt;&gt;"",'ASE Verification'!C$2,"")</f>
        <v/>
      </c>
      <c r="F154" s="54" t="str">
        <f>IF(Application!C154&lt;&gt;"",'FD Information'!C$11,"")</f>
        <v/>
      </c>
      <c r="G154" s="93"/>
      <c r="H154" s="94"/>
      <c r="I154" s="99" t="str">
        <f t="shared" si="2"/>
        <v/>
      </c>
      <c r="J154" s="93"/>
      <c r="K154" s="93"/>
      <c r="L154" s="93"/>
      <c r="M154" s="94"/>
      <c r="N154" s="95"/>
    </row>
    <row r="155" spans="1:14" x14ac:dyDescent="0.25">
      <c r="A155" s="51" t="str">
        <f>IF(+Application!A155&lt;&gt;"",Application!A155,"")</f>
        <v/>
      </c>
      <c r="B155" s="54" t="str">
        <f>IF(Application!B155 &lt;&gt; "", +Application!B155,"")</f>
        <v/>
      </c>
      <c r="C155" s="54" t="str">
        <f>IF(Application!C155 &lt;&gt; "", +Application!C155,"")</f>
        <v/>
      </c>
      <c r="D155" s="54" t="str">
        <f>IF(Application!D155 &lt;&gt; "", +Application!D155,"")</f>
        <v/>
      </c>
      <c r="E155" s="54" t="str">
        <f>IF(Application!B155&lt;&gt;"",'ASE Verification'!C$2,"")</f>
        <v/>
      </c>
      <c r="F155" s="54" t="str">
        <f>IF(Application!C155&lt;&gt;"",'FD Information'!C$11,"")</f>
        <v/>
      </c>
      <c r="G155" s="93"/>
      <c r="H155" s="94"/>
      <c r="I155" s="99" t="str">
        <f t="shared" si="2"/>
        <v/>
      </c>
      <c r="J155" s="93"/>
      <c r="K155" s="93"/>
      <c r="L155" s="93"/>
      <c r="M155" s="94"/>
      <c r="N155" s="95"/>
    </row>
    <row r="156" spans="1:14" x14ac:dyDescent="0.25">
      <c r="A156" s="51" t="str">
        <f>IF(+Application!A156&lt;&gt;"",Application!A156,"")</f>
        <v/>
      </c>
      <c r="B156" s="54" t="str">
        <f>IF(Application!B156 &lt;&gt; "", +Application!B156,"")</f>
        <v/>
      </c>
      <c r="C156" s="54" t="str">
        <f>IF(Application!C156 &lt;&gt; "", +Application!C156,"")</f>
        <v/>
      </c>
      <c r="D156" s="54" t="str">
        <f>IF(Application!D156 &lt;&gt; "", +Application!D156,"")</f>
        <v/>
      </c>
      <c r="E156" s="54" t="str">
        <f>IF(Application!B156&lt;&gt;"",'ASE Verification'!C$2,"")</f>
        <v/>
      </c>
      <c r="F156" s="54" t="str">
        <f>IF(Application!C156&lt;&gt;"",'FD Information'!C$11,"")</f>
        <v/>
      </c>
      <c r="G156" s="93"/>
      <c r="H156" s="94"/>
      <c r="I156" s="99" t="str">
        <f t="shared" si="2"/>
        <v/>
      </c>
      <c r="J156" s="93"/>
      <c r="K156" s="93"/>
      <c r="L156" s="93"/>
      <c r="M156" s="94"/>
      <c r="N156" s="95"/>
    </row>
    <row r="157" spans="1:14" x14ac:dyDescent="0.25">
      <c r="A157" s="51" t="str">
        <f>IF(+Application!A157&lt;&gt;"",Application!A157,"")</f>
        <v/>
      </c>
      <c r="B157" s="54" t="str">
        <f>IF(Application!B157 &lt;&gt; "", +Application!B157,"")</f>
        <v/>
      </c>
      <c r="C157" s="54" t="str">
        <f>IF(Application!C157 &lt;&gt; "", +Application!C157,"")</f>
        <v/>
      </c>
      <c r="D157" s="54" t="str">
        <f>IF(Application!D157 &lt;&gt; "", +Application!D157,"")</f>
        <v/>
      </c>
      <c r="E157" s="54" t="str">
        <f>IF(Application!B157&lt;&gt;"",'ASE Verification'!C$2,"")</f>
        <v/>
      </c>
      <c r="F157" s="54" t="str">
        <f>IF(Application!C157&lt;&gt;"",'FD Information'!C$11,"")</f>
        <v/>
      </c>
      <c r="G157" s="93"/>
      <c r="H157" s="94"/>
      <c r="I157" s="99" t="str">
        <f t="shared" si="2"/>
        <v/>
      </c>
      <c r="J157" s="93"/>
      <c r="K157" s="93"/>
      <c r="L157" s="93"/>
      <c r="M157" s="94"/>
      <c r="N157" s="95"/>
    </row>
    <row r="158" spans="1:14" x14ac:dyDescent="0.25">
      <c r="A158" s="51" t="str">
        <f>IF(+Application!A158&lt;&gt;"",Application!A158,"")</f>
        <v/>
      </c>
      <c r="B158" s="54" t="str">
        <f>IF(Application!B158 &lt;&gt; "", +Application!B158,"")</f>
        <v/>
      </c>
      <c r="C158" s="54" t="str">
        <f>IF(Application!C158 &lt;&gt; "", +Application!C158,"")</f>
        <v/>
      </c>
      <c r="D158" s="54" t="str">
        <f>IF(Application!D158 &lt;&gt; "", +Application!D158,"")</f>
        <v/>
      </c>
      <c r="E158" s="54" t="str">
        <f>IF(Application!B158&lt;&gt;"",'ASE Verification'!C$2,"")</f>
        <v/>
      </c>
      <c r="F158" s="54" t="str">
        <f>IF(Application!C158&lt;&gt;"",'FD Information'!C$11,"")</f>
        <v/>
      </c>
      <c r="G158" s="93"/>
      <c r="H158" s="94"/>
      <c r="I158" s="99" t="str">
        <f t="shared" si="2"/>
        <v/>
      </c>
      <c r="J158" s="93"/>
      <c r="K158" s="93"/>
      <c r="L158" s="93"/>
      <c r="M158" s="94"/>
      <c r="N158" s="95"/>
    </row>
    <row r="159" spans="1:14" x14ac:dyDescent="0.25">
      <c r="A159" s="51" t="str">
        <f>IF(+Application!A159&lt;&gt;"",Application!A159,"")</f>
        <v/>
      </c>
      <c r="B159" s="54" t="str">
        <f>IF(Application!B159 &lt;&gt; "", +Application!B159,"")</f>
        <v/>
      </c>
      <c r="C159" s="54" t="str">
        <f>IF(Application!C159 &lt;&gt; "", +Application!C159,"")</f>
        <v/>
      </c>
      <c r="D159" s="54" t="str">
        <f>IF(Application!D159 &lt;&gt; "", +Application!D159,"")</f>
        <v/>
      </c>
      <c r="E159" s="54" t="str">
        <f>IF(Application!B159&lt;&gt;"",'ASE Verification'!C$2,"")</f>
        <v/>
      </c>
      <c r="F159" s="54" t="str">
        <f>IF(Application!C159&lt;&gt;"",'FD Information'!C$11,"")</f>
        <v/>
      </c>
      <c r="G159" s="93"/>
      <c r="H159" s="94"/>
      <c r="I159" s="99" t="str">
        <f t="shared" si="2"/>
        <v/>
      </c>
      <c r="J159" s="93"/>
      <c r="K159" s="93"/>
      <c r="L159" s="93"/>
      <c r="M159" s="94"/>
      <c r="N159" s="95"/>
    </row>
    <row r="160" spans="1:14" x14ac:dyDescent="0.25">
      <c r="A160" s="51" t="str">
        <f>IF(+Application!A160&lt;&gt;"",Application!A160,"")</f>
        <v/>
      </c>
      <c r="B160" s="54" t="str">
        <f>IF(Application!B160 &lt;&gt; "", +Application!B160,"")</f>
        <v/>
      </c>
      <c r="C160" s="54" t="str">
        <f>IF(Application!C160 &lt;&gt; "", +Application!C160,"")</f>
        <v/>
      </c>
      <c r="D160" s="54" t="str">
        <f>IF(Application!D160 &lt;&gt; "", +Application!D160,"")</f>
        <v/>
      </c>
      <c r="E160" s="54" t="str">
        <f>IF(Application!B160&lt;&gt;"",'ASE Verification'!C$2,"")</f>
        <v/>
      </c>
      <c r="F160" s="54" t="str">
        <f>IF(Application!C160&lt;&gt;"",'FD Information'!C$11,"")</f>
        <v/>
      </c>
      <c r="G160" s="93"/>
      <c r="H160" s="94"/>
      <c r="I160" s="99" t="str">
        <f t="shared" si="2"/>
        <v/>
      </c>
      <c r="J160" s="93"/>
      <c r="K160" s="93"/>
      <c r="L160" s="93"/>
      <c r="M160" s="94"/>
      <c r="N160" s="95"/>
    </row>
    <row r="161" spans="1:14" x14ac:dyDescent="0.25">
      <c r="A161" s="51" t="str">
        <f>IF(+Application!A161&lt;&gt;"",Application!A161,"")</f>
        <v/>
      </c>
      <c r="B161" s="54" t="str">
        <f>IF(Application!B161 &lt;&gt; "", +Application!B161,"")</f>
        <v/>
      </c>
      <c r="C161" s="54" t="str">
        <f>IF(Application!C161 &lt;&gt; "", +Application!C161,"")</f>
        <v/>
      </c>
      <c r="D161" s="54" t="str">
        <f>IF(Application!D161 &lt;&gt; "", +Application!D161,"")</f>
        <v/>
      </c>
      <c r="E161" s="54" t="str">
        <f>IF(Application!B161&lt;&gt;"",'ASE Verification'!C$2,"")</f>
        <v/>
      </c>
      <c r="F161" s="54" t="str">
        <f>IF(Application!C161&lt;&gt;"",'FD Information'!C$11,"")</f>
        <v/>
      </c>
      <c r="G161" s="93"/>
      <c r="H161" s="94"/>
      <c r="I161" s="99" t="str">
        <f t="shared" si="2"/>
        <v/>
      </c>
      <c r="J161" s="93"/>
      <c r="K161" s="93"/>
      <c r="L161" s="93"/>
      <c r="M161" s="94"/>
      <c r="N161" s="95"/>
    </row>
    <row r="162" spans="1:14" x14ac:dyDescent="0.25">
      <c r="A162" s="51" t="str">
        <f>IF(+Application!A162&lt;&gt;"",Application!A162,"")</f>
        <v/>
      </c>
      <c r="B162" s="54" t="str">
        <f>IF(Application!B162 &lt;&gt; "", +Application!B162,"")</f>
        <v/>
      </c>
      <c r="C162" s="54" t="str">
        <f>IF(Application!C162 &lt;&gt; "", +Application!C162,"")</f>
        <v/>
      </c>
      <c r="D162" s="54" t="str">
        <f>IF(Application!D162 &lt;&gt; "", +Application!D162,"")</f>
        <v/>
      </c>
      <c r="E162" s="54" t="str">
        <f>IF(Application!B162&lt;&gt;"",'ASE Verification'!C$2,"")</f>
        <v/>
      </c>
      <c r="F162" s="54" t="str">
        <f>IF(Application!C162&lt;&gt;"",'FD Information'!C$11,"")</f>
        <v/>
      </c>
      <c r="G162" s="93"/>
      <c r="H162" s="94"/>
      <c r="I162" s="99" t="str">
        <f t="shared" si="2"/>
        <v/>
      </c>
      <c r="J162" s="93"/>
      <c r="K162" s="93"/>
      <c r="L162" s="93"/>
      <c r="M162" s="94"/>
      <c r="N162" s="95"/>
    </row>
    <row r="163" spans="1:14" x14ac:dyDescent="0.25">
      <c r="A163" s="51" t="str">
        <f>IF(+Application!A163&lt;&gt;"",Application!A163,"")</f>
        <v/>
      </c>
      <c r="B163" s="54" t="str">
        <f>IF(Application!B163 &lt;&gt; "", +Application!B163,"")</f>
        <v/>
      </c>
      <c r="C163" s="54" t="str">
        <f>IF(Application!C163 &lt;&gt; "", +Application!C163,"")</f>
        <v/>
      </c>
      <c r="D163" s="54" t="str">
        <f>IF(Application!D163 &lt;&gt; "", +Application!D163,"")</f>
        <v/>
      </c>
      <c r="E163" s="54" t="str">
        <f>IF(Application!B163&lt;&gt;"",'ASE Verification'!C$2,"")</f>
        <v/>
      </c>
      <c r="F163" s="54" t="str">
        <f>IF(Application!C163&lt;&gt;"",'FD Information'!C$11,"")</f>
        <v/>
      </c>
      <c r="G163" s="93"/>
      <c r="H163" s="94"/>
      <c r="I163" s="99" t="str">
        <f t="shared" si="2"/>
        <v/>
      </c>
      <c r="J163" s="93"/>
      <c r="K163" s="93"/>
      <c r="L163" s="93"/>
      <c r="M163" s="94"/>
      <c r="N163" s="95"/>
    </row>
    <row r="164" spans="1:14" x14ac:dyDescent="0.25">
      <c r="A164" s="51" t="str">
        <f>IF(+Application!A164&lt;&gt;"",Application!A164,"")</f>
        <v/>
      </c>
      <c r="B164" s="54" t="str">
        <f>IF(Application!B164 &lt;&gt; "", +Application!B164,"")</f>
        <v/>
      </c>
      <c r="C164" s="54" t="str">
        <f>IF(Application!C164 &lt;&gt; "", +Application!C164,"")</f>
        <v/>
      </c>
      <c r="D164" s="54" t="str">
        <f>IF(Application!D164 &lt;&gt; "", +Application!D164,"")</f>
        <v/>
      </c>
      <c r="E164" s="54" t="str">
        <f>IF(Application!B164&lt;&gt;"",'ASE Verification'!C$2,"")</f>
        <v/>
      </c>
      <c r="F164" s="54" t="str">
        <f>IF(Application!C164&lt;&gt;"",'FD Information'!C$11,"")</f>
        <v/>
      </c>
      <c r="G164" s="93"/>
      <c r="H164" s="94"/>
      <c r="I164" s="99" t="str">
        <f t="shared" si="2"/>
        <v/>
      </c>
      <c r="J164" s="93"/>
      <c r="K164" s="93"/>
      <c r="L164" s="93"/>
      <c r="M164" s="94"/>
      <c r="N164" s="95"/>
    </row>
    <row r="165" spans="1:14" x14ac:dyDescent="0.25">
      <c r="A165" s="51" t="str">
        <f>IF(+Application!A165&lt;&gt;"",Application!A165,"")</f>
        <v/>
      </c>
      <c r="B165" s="54" t="str">
        <f>IF(Application!B165 &lt;&gt; "", +Application!B165,"")</f>
        <v/>
      </c>
      <c r="C165" s="54" t="str">
        <f>IF(Application!C165 &lt;&gt; "", +Application!C165,"")</f>
        <v/>
      </c>
      <c r="D165" s="54" t="str">
        <f>IF(Application!D165 &lt;&gt; "", +Application!D165,"")</f>
        <v/>
      </c>
      <c r="E165" s="54" t="str">
        <f>IF(Application!B165&lt;&gt;"",'ASE Verification'!C$2,"")</f>
        <v/>
      </c>
      <c r="F165" s="54" t="str">
        <f>IF(Application!C165&lt;&gt;"",'FD Information'!C$11,"")</f>
        <v/>
      </c>
      <c r="G165" s="93"/>
      <c r="H165" s="94"/>
      <c r="I165" s="99" t="str">
        <f t="shared" si="2"/>
        <v/>
      </c>
      <c r="J165" s="93"/>
      <c r="K165" s="93"/>
      <c r="L165" s="93"/>
      <c r="M165" s="94"/>
      <c r="N165" s="95"/>
    </row>
    <row r="166" spans="1:14" x14ac:dyDescent="0.25">
      <c r="A166" s="51" t="str">
        <f>IF(+Application!A166&lt;&gt;"",Application!A166,"")</f>
        <v/>
      </c>
      <c r="B166" s="54" t="str">
        <f>IF(Application!B166 &lt;&gt; "", +Application!B166,"")</f>
        <v/>
      </c>
      <c r="C166" s="54" t="str">
        <f>IF(Application!C166 &lt;&gt; "", +Application!C166,"")</f>
        <v/>
      </c>
      <c r="D166" s="54" t="str">
        <f>IF(Application!D166 &lt;&gt; "", +Application!D166,"")</f>
        <v/>
      </c>
      <c r="E166" s="54" t="str">
        <f>IF(Application!B166&lt;&gt;"",'ASE Verification'!C$2,"")</f>
        <v/>
      </c>
      <c r="F166" s="54" t="str">
        <f>IF(Application!C166&lt;&gt;"",'FD Information'!C$11,"")</f>
        <v/>
      </c>
      <c r="G166" s="93"/>
      <c r="H166" s="94"/>
      <c r="I166" s="99" t="str">
        <f t="shared" si="2"/>
        <v/>
      </c>
      <c r="J166" s="93"/>
      <c r="K166" s="93"/>
      <c r="L166" s="93"/>
      <c r="M166" s="94"/>
      <c r="N166" s="95"/>
    </row>
    <row r="167" spans="1:14" x14ac:dyDescent="0.25">
      <c r="A167" s="51" t="str">
        <f>IF(+Application!A167&lt;&gt;"",Application!A167,"")</f>
        <v/>
      </c>
      <c r="B167" s="54" t="str">
        <f>IF(Application!B167 &lt;&gt; "", +Application!B167,"")</f>
        <v/>
      </c>
      <c r="C167" s="54" t="str">
        <f>IF(Application!C167 &lt;&gt; "", +Application!C167,"")</f>
        <v/>
      </c>
      <c r="D167" s="54" t="str">
        <f>IF(Application!D167 &lt;&gt; "", +Application!D167,"")</f>
        <v/>
      </c>
      <c r="E167" s="54" t="str">
        <f>IF(Application!B167&lt;&gt;"",'ASE Verification'!C$2,"")</f>
        <v/>
      </c>
      <c r="F167" s="54" t="str">
        <f>IF(Application!C167&lt;&gt;"",'FD Information'!C$11,"")</f>
        <v/>
      </c>
      <c r="G167" s="93"/>
      <c r="H167" s="94"/>
      <c r="I167" s="99" t="str">
        <f t="shared" si="2"/>
        <v/>
      </c>
      <c r="J167" s="93"/>
      <c r="K167" s="93"/>
      <c r="L167" s="93"/>
      <c r="M167" s="94"/>
      <c r="N167" s="95"/>
    </row>
    <row r="168" spans="1:14" x14ac:dyDescent="0.25">
      <c r="A168" s="51" t="str">
        <f>IF(+Application!A168&lt;&gt;"",Application!A168,"")</f>
        <v/>
      </c>
      <c r="B168" s="54" t="str">
        <f>IF(Application!B168 &lt;&gt; "", +Application!B168,"")</f>
        <v/>
      </c>
      <c r="C168" s="54" t="str">
        <f>IF(Application!C168 &lt;&gt; "", +Application!C168,"")</f>
        <v/>
      </c>
      <c r="D168" s="54" t="str">
        <f>IF(Application!D168 &lt;&gt; "", +Application!D168,"")</f>
        <v/>
      </c>
      <c r="E168" s="54" t="str">
        <f>IF(Application!B168&lt;&gt;"",'ASE Verification'!C$2,"")</f>
        <v/>
      </c>
      <c r="F168" s="54" t="str">
        <f>IF(Application!C168&lt;&gt;"",'FD Information'!C$11,"")</f>
        <v/>
      </c>
      <c r="G168" s="93"/>
      <c r="H168" s="94"/>
      <c r="I168" s="99" t="str">
        <f t="shared" si="2"/>
        <v/>
      </c>
      <c r="J168" s="93"/>
      <c r="K168" s="93"/>
      <c r="L168" s="93"/>
      <c r="M168" s="94"/>
      <c r="N168" s="95"/>
    </row>
    <row r="169" spans="1:14" x14ac:dyDescent="0.25">
      <c r="A169" s="51" t="str">
        <f>IF(+Application!A169&lt;&gt;"",Application!A169,"")</f>
        <v/>
      </c>
      <c r="B169" s="54" t="str">
        <f>IF(Application!B169 &lt;&gt; "", +Application!B169,"")</f>
        <v/>
      </c>
      <c r="C169" s="54" t="str">
        <f>IF(Application!C169 &lt;&gt; "", +Application!C169,"")</f>
        <v/>
      </c>
      <c r="D169" s="54" t="str">
        <f>IF(Application!D169 &lt;&gt; "", +Application!D169,"")</f>
        <v/>
      </c>
      <c r="E169" s="54" t="str">
        <f>IF(Application!B169&lt;&gt;"",'ASE Verification'!C$2,"")</f>
        <v/>
      </c>
      <c r="F169" s="54" t="str">
        <f>IF(Application!C169&lt;&gt;"",'FD Information'!C$11,"")</f>
        <v/>
      </c>
      <c r="G169" s="93"/>
      <c r="H169" s="94"/>
      <c r="I169" s="99" t="str">
        <f t="shared" si="2"/>
        <v/>
      </c>
      <c r="J169" s="93"/>
      <c r="K169" s="93"/>
      <c r="L169" s="93"/>
      <c r="M169" s="94"/>
      <c r="N169" s="95"/>
    </row>
    <row r="170" spans="1:14" x14ac:dyDescent="0.25">
      <c r="A170" s="51" t="str">
        <f>IF(+Application!A170&lt;&gt;"",Application!A170,"")</f>
        <v/>
      </c>
      <c r="B170" s="54" t="str">
        <f>IF(Application!B170 &lt;&gt; "", +Application!B170,"")</f>
        <v/>
      </c>
      <c r="C170" s="54" t="str">
        <f>IF(Application!C170 &lt;&gt; "", +Application!C170,"")</f>
        <v/>
      </c>
      <c r="D170" s="54" t="str">
        <f>IF(Application!D170 &lt;&gt; "", +Application!D170,"")</f>
        <v/>
      </c>
      <c r="E170" s="54" t="str">
        <f>IF(Application!B170&lt;&gt;"",'ASE Verification'!C$2,"")</f>
        <v/>
      </c>
      <c r="F170" s="54" t="str">
        <f>IF(Application!C170&lt;&gt;"",'FD Information'!C$11,"")</f>
        <v/>
      </c>
      <c r="G170" s="93"/>
      <c r="H170" s="94"/>
      <c r="I170" s="99" t="str">
        <f t="shared" si="2"/>
        <v/>
      </c>
      <c r="J170" s="93"/>
      <c r="K170" s="93"/>
      <c r="L170" s="93"/>
      <c r="M170" s="94"/>
      <c r="N170" s="95"/>
    </row>
    <row r="171" spans="1:14" x14ac:dyDescent="0.25">
      <c r="A171" s="51" t="str">
        <f>IF(+Application!A171&lt;&gt;"",Application!A171,"")</f>
        <v/>
      </c>
      <c r="B171" s="54" t="str">
        <f>IF(Application!B171 &lt;&gt; "", +Application!B171,"")</f>
        <v/>
      </c>
      <c r="C171" s="54" t="str">
        <f>IF(Application!C171 &lt;&gt; "", +Application!C171,"")</f>
        <v/>
      </c>
      <c r="D171" s="54" t="str">
        <f>IF(Application!D171 &lt;&gt; "", +Application!D171,"")</f>
        <v/>
      </c>
      <c r="E171" s="54" t="str">
        <f>IF(Application!B171&lt;&gt;"",'ASE Verification'!C$2,"")</f>
        <v/>
      </c>
      <c r="F171" s="54" t="str">
        <f>IF(Application!C171&lt;&gt;"",'FD Information'!C$11,"")</f>
        <v/>
      </c>
      <c r="G171" s="93"/>
      <c r="H171" s="94"/>
      <c r="I171" s="99" t="str">
        <f t="shared" si="2"/>
        <v/>
      </c>
      <c r="J171" s="93"/>
      <c r="K171" s="93"/>
      <c r="L171" s="93"/>
      <c r="M171" s="94"/>
      <c r="N171" s="95"/>
    </row>
    <row r="172" spans="1:14" x14ac:dyDescent="0.25">
      <c r="A172" s="51" t="str">
        <f>IF(+Application!A172&lt;&gt;"",Application!A172,"")</f>
        <v/>
      </c>
      <c r="B172" s="54" t="str">
        <f>IF(Application!B172 &lt;&gt; "", +Application!B172,"")</f>
        <v/>
      </c>
      <c r="C172" s="54" t="str">
        <f>IF(Application!C172 &lt;&gt; "", +Application!C172,"")</f>
        <v/>
      </c>
      <c r="D172" s="54" t="str">
        <f>IF(Application!D172 &lt;&gt; "", +Application!D172,"")</f>
        <v/>
      </c>
      <c r="E172" s="54" t="str">
        <f>IF(Application!B172&lt;&gt;"",'ASE Verification'!C$2,"")</f>
        <v/>
      </c>
      <c r="F172" s="54" t="str">
        <f>IF(Application!C172&lt;&gt;"",'FD Information'!C$11,"")</f>
        <v/>
      </c>
      <c r="G172" s="93"/>
      <c r="H172" s="94"/>
      <c r="I172" s="99" t="str">
        <f t="shared" si="2"/>
        <v/>
      </c>
      <c r="J172" s="93"/>
      <c r="K172" s="93"/>
      <c r="L172" s="93"/>
      <c r="M172" s="94"/>
      <c r="N172" s="95"/>
    </row>
    <row r="173" spans="1:14" x14ac:dyDescent="0.25">
      <c r="A173" s="51" t="str">
        <f>IF(+Application!A173&lt;&gt;"",Application!A173,"")</f>
        <v/>
      </c>
      <c r="B173" s="54" t="str">
        <f>IF(Application!B173 &lt;&gt; "", +Application!B173,"")</f>
        <v/>
      </c>
      <c r="C173" s="54" t="str">
        <f>IF(Application!C173 &lt;&gt; "", +Application!C173,"")</f>
        <v/>
      </c>
      <c r="D173" s="54" t="str">
        <f>IF(Application!D173 &lt;&gt; "", +Application!D173,"")</f>
        <v/>
      </c>
      <c r="E173" s="54" t="str">
        <f>IF(Application!B173&lt;&gt;"",'ASE Verification'!C$2,"")</f>
        <v/>
      </c>
      <c r="F173" s="54" t="str">
        <f>IF(Application!C173&lt;&gt;"",'FD Information'!C$11,"")</f>
        <v/>
      </c>
      <c r="G173" s="93"/>
      <c r="H173" s="94"/>
      <c r="I173" s="99" t="str">
        <f t="shared" si="2"/>
        <v/>
      </c>
      <c r="J173" s="93"/>
      <c r="K173" s="93"/>
      <c r="L173" s="93"/>
      <c r="M173" s="94"/>
      <c r="N173" s="95"/>
    </row>
    <row r="174" spans="1:14" x14ac:dyDescent="0.25">
      <c r="A174" s="51" t="str">
        <f>IF(+Application!A174&lt;&gt;"",Application!A174,"")</f>
        <v/>
      </c>
      <c r="B174" s="54" t="str">
        <f>IF(Application!B174 &lt;&gt; "", +Application!B174,"")</f>
        <v/>
      </c>
      <c r="C174" s="54" t="str">
        <f>IF(Application!C174 &lt;&gt; "", +Application!C174,"")</f>
        <v/>
      </c>
      <c r="D174" s="54" t="str">
        <f>IF(Application!D174 &lt;&gt; "", +Application!D174,"")</f>
        <v/>
      </c>
      <c r="E174" s="54" t="str">
        <f>IF(Application!B174&lt;&gt;"",'ASE Verification'!C$2,"")</f>
        <v/>
      </c>
      <c r="F174" s="54" t="str">
        <f>IF(Application!C174&lt;&gt;"",'FD Information'!C$11,"")</f>
        <v/>
      </c>
      <c r="G174" s="93"/>
      <c r="H174" s="94"/>
      <c r="I174" s="99" t="str">
        <f t="shared" si="2"/>
        <v/>
      </c>
      <c r="J174" s="93"/>
      <c r="K174" s="93"/>
      <c r="L174" s="93"/>
      <c r="M174" s="94"/>
      <c r="N174" s="95"/>
    </row>
    <row r="175" spans="1:14" x14ac:dyDescent="0.25">
      <c r="A175" s="51" t="str">
        <f>IF(+Application!A175&lt;&gt;"",Application!A175,"")</f>
        <v/>
      </c>
      <c r="B175" s="54" t="str">
        <f>IF(Application!B175 &lt;&gt; "", +Application!B175,"")</f>
        <v/>
      </c>
      <c r="C175" s="54" t="str">
        <f>IF(Application!C175 &lt;&gt; "", +Application!C175,"")</f>
        <v/>
      </c>
      <c r="D175" s="54" t="str">
        <f>IF(Application!D175 &lt;&gt; "", +Application!D175,"")</f>
        <v/>
      </c>
      <c r="E175" s="54" t="str">
        <f>IF(Application!B175&lt;&gt;"",'ASE Verification'!C$2,"")</f>
        <v/>
      </c>
      <c r="F175" s="54" t="str">
        <f>IF(Application!C175&lt;&gt;"",'FD Information'!C$11,"")</f>
        <v/>
      </c>
      <c r="G175" s="93"/>
      <c r="H175" s="94"/>
      <c r="I175" s="99" t="str">
        <f t="shared" si="2"/>
        <v/>
      </c>
      <c r="J175" s="93"/>
      <c r="K175" s="93"/>
      <c r="L175" s="93"/>
      <c r="M175" s="94"/>
      <c r="N175" s="95"/>
    </row>
    <row r="176" spans="1:14" x14ac:dyDescent="0.25">
      <c r="A176" s="51" t="str">
        <f>IF(+Application!A176&lt;&gt;"",Application!A176,"")</f>
        <v/>
      </c>
      <c r="B176" s="54" t="str">
        <f>IF(Application!B176 &lt;&gt; "", +Application!B176,"")</f>
        <v/>
      </c>
      <c r="C176" s="54" t="str">
        <f>IF(Application!C176 &lt;&gt; "", +Application!C176,"")</f>
        <v/>
      </c>
      <c r="D176" s="54" t="str">
        <f>IF(Application!D176 &lt;&gt; "", +Application!D176,"")</f>
        <v/>
      </c>
      <c r="E176" s="54" t="str">
        <f>IF(Application!B176&lt;&gt;"",'ASE Verification'!C$2,"")</f>
        <v/>
      </c>
      <c r="F176" s="54" t="str">
        <f>IF(Application!C176&lt;&gt;"",'FD Information'!C$11,"")</f>
        <v/>
      </c>
      <c r="G176" s="93"/>
      <c r="H176" s="94"/>
      <c r="I176" s="99" t="str">
        <f t="shared" si="2"/>
        <v/>
      </c>
      <c r="J176" s="93"/>
      <c r="K176" s="93"/>
      <c r="L176" s="93"/>
      <c r="M176" s="94"/>
      <c r="N176" s="95"/>
    </row>
    <row r="177" spans="1:14" x14ac:dyDescent="0.25">
      <c r="A177" s="51" t="str">
        <f>IF(+Application!A177&lt;&gt;"",Application!A177,"")</f>
        <v/>
      </c>
      <c r="B177" s="54" t="str">
        <f>IF(Application!B177 &lt;&gt; "", +Application!B177,"")</f>
        <v/>
      </c>
      <c r="C177" s="54" t="str">
        <f>IF(Application!C177 &lt;&gt; "", +Application!C177,"")</f>
        <v/>
      </c>
      <c r="D177" s="54" t="str">
        <f>IF(Application!D177 &lt;&gt; "", +Application!D177,"")</f>
        <v/>
      </c>
      <c r="E177" s="54" t="str">
        <f>IF(Application!B177&lt;&gt;"",'ASE Verification'!C$2,"")</f>
        <v/>
      </c>
      <c r="F177" s="54" t="str">
        <f>IF(Application!C177&lt;&gt;"",'FD Information'!C$11,"")</f>
        <v/>
      </c>
      <c r="G177" s="93"/>
      <c r="H177" s="94"/>
      <c r="I177" s="99" t="str">
        <f t="shared" si="2"/>
        <v/>
      </c>
      <c r="J177" s="93"/>
      <c r="K177" s="93"/>
      <c r="L177" s="93"/>
      <c r="M177" s="94"/>
      <c r="N177" s="95"/>
    </row>
    <row r="178" spans="1:14" x14ac:dyDescent="0.25">
      <c r="A178" s="51" t="str">
        <f>IF(+Application!A178&lt;&gt;"",Application!A178,"")</f>
        <v/>
      </c>
      <c r="B178" s="54" t="str">
        <f>IF(Application!B178 &lt;&gt; "", +Application!B178,"")</f>
        <v/>
      </c>
      <c r="C178" s="54" t="str">
        <f>IF(Application!C178 &lt;&gt; "", +Application!C178,"")</f>
        <v/>
      </c>
      <c r="D178" s="54" t="str">
        <f>IF(Application!D178 &lt;&gt; "", +Application!D178,"")</f>
        <v/>
      </c>
      <c r="E178" s="54" t="str">
        <f>IF(Application!B178&lt;&gt;"",'ASE Verification'!C$2,"")</f>
        <v/>
      </c>
      <c r="F178" s="54" t="str">
        <f>IF(Application!C178&lt;&gt;"",'FD Information'!C$11,"")</f>
        <v/>
      </c>
      <c r="G178" s="93"/>
      <c r="H178" s="94"/>
      <c r="I178" s="99" t="str">
        <f t="shared" si="2"/>
        <v/>
      </c>
      <c r="J178" s="93"/>
      <c r="K178" s="93"/>
      <c r="L178" s="93"/>
      <c r="M178" s="94"/>
      <c r="N178" s="95"/>
    </row>
    <row r="179" spans="1:14" x14ac:dyDescent="0.25">
      <c r="A179" s="51" t="str">
        <f>IF(+Application!A179&lt;&gt;"",Application!A179,"")</f>
        <v/>
      </c>
      <c r="B179" s="54" t="str">
        <f>IF(Application!B179 &lt;&gt; "", +Application!B179,"")</f>
        <v/>
      </c>
      <c r="C179" s="54" t="str">
        <f>IF(Application!C179 &lt;&gt; "", +Application!C179,"")</f>
        <v/>
      </c>
      <c r="D179" s="54" t="str">
        <f>IF(Application!D179 &lt;&gt; "", +Application!D179,"")</f>
        <v/>
      </c>
      <c r="E179" s="54" t="str">
        <f>IF(Application!B179&lt;&gt;"",'ASE Verification'!C$2,"")</f>
        <v/>
      </c>
      <c r="F179" s="54" t="str">
        <f>IF(Application!C179&lt;&gt;"",'FD Information'!C$11,"")</f>
        <v/>
      </c>
      <c r="G179" s="93"/>
      <c r="H179" s="94"/>
      <c r="I179" s="99" t="str">
        <f t="shared" si="2"/>
        <v/>
      </c>
      <c r="J179" s="93"/>
      <c r="K179" s="93"/>
      <c r="L179" s="93"/>
      <c r="M179" s="94"/>
      <c r="N179" s="95"/>
    </row>
    <row r="180" spans="1:14" x14ac:dyDescent="0.25">
      <c r="A180" s="51" t="str">
        <f>IF(+Application!A180&lt;&gt;"",Application!A180,"")</f>
        <v/>
      </c>
      <c r="B180" s="54" t="str">
        <f>IF(Application!B180 &lt;&gt; "", +Application!B180,"")</f>
        <v/>
      </c>
      <c r="C180" s="54" t="str">
        <f>IF(Application!C180 &lt;&gt; "", +Application!C180,"")</f>
        <v/>
      </c>
      <c r="D180" s="54" t="str">
        <f>IF(Application!D180 &lt;&gt; "", +Application!D180,"")</f>
        <v/>
      </c>
      <c r="E180" s="54" t="str">
        <f>IF(Application!B180&lt;&gt;"",'ASE Verification'!C$2,"")</f>
        <v/>
      </c>
      <c r="F180" s="54" t="str">
        <f>IF(Application!C180&lt;&gt;"",'FD Information'!C$11,"")</f>
        <v/>
      </c>
      <c r="G180" s="93"/>
      <c r="H180" s="94"/>
      <c r="I180" s="99" t="str">
        <f t="shared" si="2"/>
        <v/>
      </c>
      <c r="J180" s="93"/>
      <c r="K180" s="93"/>
      <c r="L180" s="93"/>
      <c r="M180" s="94"/>
      <c r="N180" s="95"/>
    </row>
    <row r="181" spans="1:14" x14ac:dyDescent="0.25">
      <c r="A181" s="51" t="str">
        <f>IF(+Application!A181&lt;&gt;"",Application!A181,"")</f>
        <v/>
      </c>
      <c r="B181" s="54" t="str">
        <f>IF(Application!B181 &lt;&gt; "", +Application!B181,"")</f>
        <v/>
      </c>
      <c r="C181" s="54" t="str">
        <f>IF(Application!C181 &lt;&gt; "", +Application!C181,"")</f>
        <v/>
      </c>
      <c r="D181" s="54" t="str">
        <f>IF(Application!D181 &lt;&gt; "", +Application!D181,"")</f>
        <v/>
      </c>
      <c r="E181" s="54" t="str">
        <f>IF(Application!B181&lt;&gt;"",'ASE Verification'!C$2,"")</f>
        <v/>
      </c>
      <c r="F181" s="54" t="str">
        <f>IF(Application!C181&lt;&gt;"",'FD Information'!C$11,"")</f>
        <v/>
      </c>
      <c r="G181" s="93"/>
      <c r="H181" s="94"/>
      <c r="I181" s="99" t="str">
        <f t="shared" si="2"/>
        <v/>
      </c>
      <c r="J181" s="93"/>
      <c r="K181" s="93"/>
      <c r="L181" s="93"/>
      <c r="M181" s="94"/>
      <c r="N181" s="95"/>
    </row>
    <row r="182" spans="1:14" x14ac:dyDescent="0.25">
      <c r="A182" s="51" t="str">
        <f>IF(+Application!A182&lt;&gt;"",Application!A182,"")</f>
        <v/>
      </c>
      <c r="B182" s="54" t="str">
        <f>IF(Application!B182 &lt;&gt; "", +Application!B182,"")</f>
        <v/>
      </c>
      <c r="C182" s="54" t="str">
        <f>IF(Application!C182 &lt;&gt; "", +Application!C182,"")</f>
        <v/>
      </c>
      <c r="D182" s="54" t="str">
        <f>IF(Application!D182 &lt;&gt; "", +Application!D182,"")</f>
        <v/>
      </c>
      <c r="E182" s="54" t="str">
        <f>IF(Application!B182&lt;&gt;"",'ASE Verification'!C$2,"")</f>
        <v/>
      </c>
      <c r="F182" s="54" t="str">
        <f>IF(Application!C182&lt;&gt;"",'FD Information'!C$11,"")</f>
        <v/>
      </c>
      <c r="G182" s="93"/>
      <c r="H182" s="94"/>
      <c r="I182" s="99" t="str">
        <f t="shared" si="2"/>
        <v/>
      </c>
      <c r="J182" s="93"/>
      <c r="K182" s="93"/>
      <c r="L182" s="93"/>
      <c r="M182" s="94"/>
      <c r="N182" s="95"/>
    </row>
    <row r="183" spans="1:14" x14ac:dyDescent="0.25">
      <c r="A183" s="51" t="str">
        <f>IF(+Application!A183&lt;&gt;"",Application!A183,"")</f>
        <v/>
      </c>
      <c r="B183" s="54" t="str">
        <f>IF(Application!B183 &lt;&gt; "", +Application!B183,"")</f>
        <v/>
      </c>
      <c r="C183" s="54" t="str">
        <f>IF(Application!C183 &lt;&gt; "", +Application!C183,"")</f>
        <v/>
      </c>
      <c r="D183" s="54" t="str">
        <f>IF(Application!D183 &lt;&gt; "", +Application!D183,"")</f>
        <v/>
      </c>
      <c r="E183" s="54" t="str">
        <f>IF(Application!B183&lt;&gt;"",'ASE Verification'!C$2,"")</f>
        <v/>
      </c>
      <c r="F183" s="54" t="str">
        <f>IF(Application!C183&lt;&gt;"",'FD Information'!C$11,"")</f>
        <v/>
      </c>
      <c r="G183" s="93"/>
      <c r="H183" s="94"/>
      <c r="I183" s="99" t="str">
        <f t="shared" si="2"/>
        <v/>
      </c>
      <c r="J183" s="93"/>
      <c r="K183" s="93"/>
      <c r="L183" s="93"/>
      <c r="M183" s="94"/>
      <c r="N183" s="95"/>
    </row>
    <row r="184" spans="1:14" x14ac:dyDescent="0.25">
      <c r="A184" s="51" t="str">
        <f>IF(+Application!A184&lt;&gt;"",Application!A184,"")</f>
        <v/>
      </c>
      <c r="B184" s="54" t="str">
        <f>IF(Application!B184 &lt;&gt; "", +Application!B184,"")</f>
        <v/>
      </c>
      <c r="C184" s="54" t="str">
        <f>IF(Application!C184 &lt;&gt; "", +Application!C184,"")</f>
        <v/>
      </c>
      <c r="D184" s="54" t="str">
        <f>IF(Application!D184 &lt;&gt; "", +Application!D184,"")</f>
        <v/>
      </c>
      <c r="E184" s="54" t="str">
        <f>IF(Application!B184&lt;&gt;"",'ASE Verification'!C$2,"")</f>
        <v/>
      </c>
      <c r="F184" s="54" t="str">
        <f>IF(Application!C184&lt;&gt;"",'FD Information'!C$11,"")</f>
        <v/>
      </c>
      <c r="G184" s="93"/>
      <c r="H184" s="94"/>
      <c r="I184" s="99" t="str">
        <f t="shared" si="2"/>
        <v/>
      </c>
      <c r="J184" s="93"/>
      <c r="K184" s="93"/>
      <c r="L184" s="93"/>
      <c r="M184" s="94"/>
      <c r="N184" s="95"/>
    </row>
    <row r="185" spans="1:14" x14ac:dyDescent="0.25">
      <c r="A185" s="51" t="str">
        <f>IF(+Application!A185&lt;&gt;"",Application!A185,"")</f>
        <v/>
      </c>
      <c r="B185" s="54" t="str">
        <f>IF(Application!B185 &lt;&gt; "", +Application!B185,"")</f>
        <v/>
      </c>
      <c r="C185" s="54" t="str">
        <f>IF(Application!C185 &lt;&gt; "", +Application!C185,"")</f>
        <v/>
      </c>
      <c r="D185" s="54" t="str">
        <f>IF(Application!D185 &lt;&gt; "", +Application!D185,"")</f>
        <v/>
      </c>
      <c r="E185" s="54" t="str">
        <f>IF(Application!B185&lt;&gt;"",'ASE Verification'!C$2,"")</f>
        <v/>
      </c>
      <c r="F185" s="54" t="str">
        <f>IF(Application!C185&lt;&gt;"",'FD Information'!C$11,"")</f>
        <v/>
      </c>
      <c r="G185" s="93"/>
      <c r="H185" s="94"/>
      <c r="I185" s="99" t="str">
        <f t="shared" si="2"/>
        <v/>
      </c>
      <c r="J185" s="93"/>
      <c r="K185" s="93"/>
      <c r="L185" s="93"/>
      <c r="M185" s="94"/>
      <c r="N185" s="95"/>
    </row>
    <row r="186" spans="1:14" x14ac:dyDescent="0.25">
      <c r="A186" s="51" t="str">
        <f>IF(+Application!A186&lt;&gt;"",Application!A186,"")</f>
        <v/>
      </c>
      <c r="B186" s="54" t="str">
        <f>IF(Application!B186 &lt;&gt; "", +Application!B186,"")</f>
        <v/>
      </c>
      <c r="C186" s="54" t="str">
        <f>IF(Application!C186 &lt;&gt; "", +Application!C186,"")</f>
        <v/>
      </c>
      <c r="D186" s="54" t="str">
        <f>IF(Application!D186 &lt;&gt; "", +Application!D186,"")</f>
        <v/>
      </c>
      <c r="E186" s="54" t="str">
        <f>IF(Application!B186&lt;&gt;"",'ASE Verification'!C$2,"")</f>
        <v/>
      </c>
      <c r="F186" s="54" t="str">
        <f>IF(Application!C186&lt;&gt;"",'FD Information'!C$11,"")</f>
        <v/>
      </c>
      <c r="G186" s="93"/>
      <c r="H186" s="94"/>
      <c r="I186" s="99" t="str">
        <f t="shared" si="2"/>
        <v/>
      </c>
      <c r="J186" s="93"/>
      <c r="K186" s="93"/>
      <c r="L186" s="93"/>
      <c r="M186" s="94"/>
      <c r="N186" s="95"/>
    </row>
    <row r="187" spans="1:14" x14ac:dyDescent="0.25">
      <c r="A187" s="51" t="str">
        <f>IF(+Application!A187&lt;&gt;"",Application!A187,"")</f>
        <v/>
      </c>
      <c r="B187" s="54" t="str">
        <f>IF(Application!B187 &lt;&gt; "", +Application!B187,"")</f>
        <v/>
      </c>
      <c r="C187" s="54" t="str">
        <f>IF(Application!C187 &lt;&gt; "", +Application!C187,"")</f>
        <v/>
      </c>
      <c r="D187" s="54" t="str">
        <f>IF(Application!D187 &lt;&gt; "", +Application!D187,"")</f>
        <v/>
      </c>
      <c r="E187" s="54" t="str">
        <f>IF(Application!B187&lt;&gt;"",'ASE Verification'!C$2,"")</f>
        <v/>
      </c>
      <c r="F187" s="54" t="str">
        <f>IF(Application!C187&lt;&gt;"",'FD Information'!C$11,"")</f>
        <v/>
      </c>
      <c r="G187" s="93"/>
      <c r="H187" s="94"/>
      <c r="I187" s="99" t="str">
        <f t="shared" si="2"/>
        <v/>
      </c>
      <c r="J187" s="93"/>
      <c r="K187" s="93"/>
      <c r="L187" s="93"/>
      <c r="M187" s="94"/>
      <c r="N187" s="95"/>
    </row>
    <row r="188" spans="1:14" x14ac:dyDescent="0.25">
      <c r="A188" s="51" t="str">
        <f>IF(+Application!A188&lt;&gt;"",Application!A188,"")</f>
        <v/>
      </c>
      <c r="B188" s="54" t="str">
        <f>IF(Application!B188 &lt;&gt; "", +Application!B188,"")</f>
        <v/>
      </c>
      <c r="C188" s="54" t="str">
        <f>IF(Application!C188 &lt;&gt; "", +Application!C188,"")</f>
        <v/>
      </c>
      <c r="D188" s="54" t="str">
        <f>IF(Application!D188 &lt;&gt; "", +Application!D188,"")</f>
        <v/>
      </c>
      <c r="E188" s="54" t="str">
        <f>IF(Application!B188&lt;&gt;"",'ASE Verification'!C$2,"")</f>
        <v/>
      </c>
      <c r="F188" s="54" t="str">
        <f>IF(Application!C188&lt;&gt;"",'FD Information'!C$11,"")</f>
        <v/>
      </c>
      <c r="G188" s="93"/>
      <c r="H188" s="94"/>
      <c r="I188" s="99" t="str">
        <f t="shared" si="2"/>
        <v/>
      </c>
      <c r="J188" s="93"/>
      <c r="K188" s="93"/>
      <c r="L188" s="93"/>
      <c r="M188" s="94"/>
      <c r="N188" s="95"/>
    </row>
    <row r="189" spans="1:14" x14ac:dyDescent="0.25">
      <c r="A189" s="51" t="str">
        <f>IF(+Application!A189&lt;&gt;"",Application!A189,"")</f>
        <v/>
      </c>
      <c r="B189" s="54" t="str">
        <f>IF(Application!B189 &lt;&gt; "", +Application!B189,"")</f>
        <v/>
      </c>
      <c r="C189" s="54" t="str">
        <f>IF(Application!C189 &lt;&gt; "", +Application!C189,"")</f>
        <v/>
      </c>
      <c r="D189" s="54" t="str">
        <f>IF(Application!D189 &lt;&gt; "", +Application!D189,"")</f>
        <v/>
      </c>
      <c r="E189" s="54" t="str">
        <f>IF(Application!B189&lt;&gt;"",'ASE Verification'!C$2,"")</f>
        <v/>
      </c>
      <c r="F189" s="54" t="str">
        <f>IF(Application!C189&lt;&gt;"",'FD Information'!C$11,"")</f>
        <v/>
      </c>
      <c r="G189" s="93"/>
      <c r="H189" s="94"/>
      <c r="I189" s="99" t="str">
        <f t="shared" si="2"/>
        <v/>
      </c>
      <c r="J189" s="93"/>
      <c r="K189" s="93"/>
      <c r="L189" s="93"/>
      <c r="M189" s="94"/>
      <c r="N189" s="95"/>
    </row>
    <row r="190" spans="1:14" x14ac:dyDescent="0.25">
      <c r="A190" s="51" t="str">
        <f>IF(+Application!A190&lt;&gt;"",Application!A190,"")</f>
        <v/>
      </c>
      <c r="B190" s="54" t="str">
        <f>IF(Application!B190 &lt;&gt; "", +Application!B190,"")</f>
        <v/>
      </c>
      <c r="C190" s="54" t="str">
        <f>IF(Application!C190 &lt;&gt; "", +Application!C190,"")</f>
        <v/>
      </c>
      <c r="D190" s="54" t="str">
        <f>IF(Application!D190 &lt;&gt; "", +Application!D190,"")</f>
        <v/>
      </c>
      <c r="E190" s="54" t="str">
        <f>IF(Application!B190&lt;&gt;"",'ASE Verification'!C$2,"")</f>
        <v/>
      </c>
      <c r="F190" s="54" t="str">
        <f>IF(Application!C190&lt;&gt;"",'FD Information'!C$11,"")</f>
        <v/>
      </c>
      <c r="G190" s="93"/>
      <c r="H190" s="94"/>
      <c r="I190" s="99" t="str">
        <f t="shared" si="2"/>
        <v/>
      </c>
      <c r="J190" s="93"/>
      <c r="K190" s="93"/>
      <c r="L190" s="93"/>
      <c r="M190" s="94"/>
      <c r="N190" s="95"/>
    </row>
    <row r="191" spans="1:14" x14ac:dyDescent="0.25">
      <c r="A191" s="51" t="str">
        <f>IF(+Application!A191&lt;&gt;"",Application!A191,"")</f>
        <v/>
      </c>
      <c r="B191" s="54" t="str">
        <f>IF(Application!B191 &lt;&gt; "", +Application!B191,"")</f>
        <v/>
      </c>
      <c r="C191" s="54" t="str">
        <f>IF(Application!C191 &lt;&gt; "", +Application!C191,"")</f>
        <v/>
      </c>
      <c r="D191" s="54" t="str">
        <f>IF(Application!D191 &lt;&gt; "", +Application!D191,"")</f>
        <v/>
      </c>
      <c r="E191" s="54" t="str">
        <f>IF(Application!B191&lt;&gt;"",'ASE Verification'!C$2,"")</f>
        <v/>
      </c>
      <c r="F191" s="54" t="str">
        <f>IF(Application!C191&lt;&gt;"",'FD Information'!C$11,"")</f>
        <v/>
      </c>
      <c r="G191" s="93"/>
      <c r="H191" s="94"/>
      <c r="I191" s="99" t="str">
        <f t="shared" si="2"/>
        <v/>
      </c>
      <c r="J191" s="93"/>
      <c r="K191" s="93"/>
      <c r="L191" s="93"/>
      <c r="M191" s="94"/>
      <c r="N191" s="95"/>
    </row>
    <row r="192" spans="1:14" x14ac:dyDescent="0.25">
      <c r="A192" s="51" t="str">
        <f>IF(+Application!A192&lt;&gt;"",Application!A192,"")</f>
        <v/>
      </c>
      <c r="B192" s="54" t="str">
        <f>IF(Application!B192 &lt;&gt; "", +Application!B192,"")</f>
        <v/>
      </c>
      <c r="C192" s="54" t="str">
        <f>IF(Application!C192 &lt;&gt; "", +Application!C192,"")</f>
        <v/>
      </c>
      <c r="D192" s="54" t="str">
        <f>IF(Application!D192 &lt;&gt; "", +Application!D192,"")</f>
        <v/>
      </c>
      <c r="E192" s="54" t="str">
        <f>IF(Application!B192&lt;&gt;"",'ASE Verification'!C$2,"")</f>
        <v/>
      </c>
      <c r="F192" s="54" t="str">
        <f>IF(Application!C192&lt;&gt;"",'FD Information'!C$11,"")</f>
        <v/>
      </c>
      <c r="G192" s="93"/>
      <c r="H192" s="94"/>
      <c r="I192" s="99" t="str">
        <f t="shared" si="2"/>
        <v/>
      </c>
      <c r="J192" s="93"/>
      <c r="K192" s="93"/>
      <c r="L192" s="93"/>
      <c r="M192" s="94"/>
      <c r="N192" s="95"/>
    </row>
    <row r="193" spans="1:14" x14ac:dyDescent="0.25">
      <c r="A193" s="51" t="str">
        <f>IF(+Application!A193&lt;&gt;"",Application!A193,"")</f>
        <v/>
      </c>
      <c r="B193" s="54" t="str">
        <f>IF(Application!B193 &lt;&gt; "", +Application!B193,"")</f>
        <v/>
      </c>
      <c r="C193" s="54" t="str">
        <f>IF(Application!C193 &lt;&gt; "", +Application!C193,"")</f>
        <v/>
      </c>
      <c r="D193" s="54" t="str">
        <f>IF(Application!D193 &lt;&gt; "", +Application!D193,"")</f>
        <v/>
      </c>
      <c r="E193" s="54" t="str">
        <f>IF(Application!B193&lt;&gt;"",'ASE Verification'!C$2,"")</f>
        <v/>
      </c>
      <c r="F193" s="54" t="str">
        <f>IF(Application!C193&lt;&gt;"",'FD Information'!C$11,"")</f>
        <v/>
      </c>
      <c r="G193" s="93"/>
      <c r="H193" s="94"/>
      <c r="I193" s="99" t="str">
        <f t="shared" si="2"/>
        <v/>
      </c>
      <c r="J193" s="93"/>
      <c r="K193" s="93"/>
      <c r="L193" s="93"/>
      <c r="M193" s="94"/>
      <c r="N193" s="95"/>
    </row>
    <row r="194" spans="1:14" x14ac:dyDescent="0.25">
      <c r="A194" s="51" t="str">
        <f>IF(+Application!A194&lt;&gt;"",Application!A194,"")</f>
        <v/>
      </c>
      <c r="B194" s="54" t="str">
        <f>IF(Application!B194 &lt;&gt; "", +Application!B194,"")</f>
        <v/>
      </c>
      <c r="C194" s="54" t="str">
        <f>IF(Application!C194 &lt;&gt; "", +Application!C194,"")</f>
        <v/>
      </c>
      <c r="D194" s="54" t="str">
        <f>IF(Application!D194 &lt;&gt; "", +Application!D194,"")</f>
        <v/>
      </c>
      <c r="E194" s="54" t="str">
        <f>IF(Application!B194&lt;&gt;"",'ASE Verification'!C$2,"")</f>
        <v/>
      </c>
      <c r="F194" s="54" t="str">
        <f>IF(Application!C194&lt;&gt;"",'FD Information'!C$11,"")</f>
        <v/>
      </c>
      <c r="G194" s="93"/>
      <c r="H194" s="94"/>
      <c r="I194" s="99" t="str">
        <f t="shared" si="2"/>
        <v/>
      </c>
      <c r="J194" s="93"/>
      <c r="K194" s="93"/>
      <c r="L194" s="93"/>
      <c r="M194" s="94"/>
      <c r="N194" s="95"/>
    </row>
    <row r="195" spans="1:14" x14ac:dyDescent="0.25">
      <c r="A195" s="51" t="str">
        <f>IF(+Application!A195&lt;&gt;"",Application!A195,"")</f>
        <v/>
      </c>
      <c r="B195" s="54" t="str">
        <f>IF(Application!B195 &lt;&gt; "", +Application!B195,"")</f>
        <v/>
      </c>
      <c r="C195" s="54" t="str">
        <f>IF(Application!C195 &lt;&gt; "", +Application!C195,"")</f>
        <v/>
      </c>
      <c r="D195" s="54" t="str">
        <f>IF(Application!D195 &lt;&gt; "", +Application!D195,"")</f>
        <v/>
      </c>
      <c r="E195" s="54" t="str">
        <f>IF(Application!B195&lt;&gt;"",'ASE Verification'!C$2,"")</f>
        <v/>
      </c>
      <c r="F195" s="54" t="str">
        <f>IF(Application!C195&lt;&gt;"",'FD Information'!C$11,"")</f>
        <v/>
      </c>
      <c r="G195" s="93"/>
      <c r="H195" s="94"/>
      <c r="I195" s="99" t="str">
        <f t="shared" si="2"/>
        <v/>
      </c>
      <c r="J195" s="93"/>
      <c r="K195" s="93"/>
      <c r="L195" s="93"/>
      <c r="M195" s="94"/>
      <c r="N195" s="95"/>
    </row>
    <row r="196" spans="1:14" x14ac:dyDescent="0.25">
      <c r="A196" s="51" t="str">
        <f>IF(+Application!A196&lt;&gt;"",Application!A196,"")</f>
        <v/>
      </c>
      <c r="B196" s="54" t="str">
        <f>IF(Application!B196 &lt;&gt; "", +Application!B196,"")</f>
        <v/>
      </c>
      <c r="C196" s="54" t="str">
        <f>IF(Application!C196 &lt;&gt; "", +Application!C196,"")</f>
        <v/>
      </c>
      <c r="D196" s="54" t="str">
        <f>IF(Application!D196 &lt;&gt; "", +Application!D196,"")</f>
        <v/>
      </c>
      <c r="E196" s="54" t="str">
        <f>IF(Application!B196&lt;&gt;"",'ASE Verification'!C$2,"")</f>
        <v/>
      </c>
      <c r="F196" s="54" t="str">
        <f>IF(Application!C196&lt;&gt;"",'FD Information'!C$11,"")</f>
        <v/>
      </c>
      <c r="G196" s="93"/>
      <c r="H196" s="94"/>
      <c r="I196" s="99" t="str">
        <f t="shared" si="2"/>
        <v/>
      </c>
      <c r="J196" s="93"/>
      <c r="K196" s="93"/>
      <c r="L196" s="93"/>
      <c r="M196" s="94"/>
      <c r="N196" s="95"/>
    </row>
    <row r="197" spans="1:14" x14ac:dyDescent="0.25">
      <c r="A197" s="51" t="str">
        <f>IF(+Application!A197&lt;&gt;"",Application!A197,"")</f>
        <v/>
      </c>
      <c r="B197" s="54" t="str">
        <f>IF(Application!B197 &lt;&gt; "", +Application!B197,"")</f>
        <v/>
      </c>
      <c r="C197" s="54" t="str">
        <f>IF(Application!C197 &lt;&gt; "", +Application!C197,"")</f>
        <v/>
      </c>
      <c r="D197" s="54" t="str">
        <f>IF(Application!D197 &lt;&gt; "", +Application!D197,"")</f>
        <v/>
      </c>
      <c r="E197" s="54" t="str">
        <f>IF(Application!B197&lt;&gt;"",'ASE Verification'!C$2,"")</f>
        <v/>
      </c>
      <c r="F197" s="54" t="str">
        <f>IF(Application!C197&lt;&gt;"",'FD Information'!C$11,"")</f>
        <v/>
      </c>
      <c r="G197" s="93"/>
      <c r="H197" s="94"/>
      <c r="I197" s="99" t="str">
        <f t="shared" si="2"/>
        <v/>
      </c>
      <c r="J197" s="93"/>
      <c r="K197" s="93"/>
      <c r="L197" s="93"/>
      <c r="M197" s="94"/>
      <c r="N197" s="95"/>
    </row>
    <row r="198" spans="1:14" x14ac:dyDescent="0.25">
      <c r="A198" s="51" t="str">
        <f>IF(+Application!A198&lt;&gt;"",Application!A198,"")</f>
        <v/>
      </c>
      <c r="B198" s="54" t="str">
        <f>IF(Application!B198 &lt;&gt; "", +Application!B198,"")</f>
        <v/>
      </c>
      <c r="C198" s="54" t="str">
        <f>IF(Application!C198 &lt;&gt; "", +Application!C198,"")</f>
        <v/>
      </c>
      <c r="D198" s="54" t="str">
        <f>IF(Application!D198 &lt;&gt; "", +Application!D198,"")</f>
        <v/>
      </c>
      <c r="E198" s="54" t="str">
        <f>IF(Application!B198&lt;&gt;"",'ASE Verification'!C$2,"")</f>
        <v/>
      </c>
      <c r="F198" s="54" t="str">
        <f>IF(Application!C198&lt;&gt;"",'FD Information'!C$11,"")</f>
        <v/>
      </c>
      <c r="G198" s="93"/>
      <c r="H198" s="94"/>
      <c r="I198" s="99" t="str">
        <f t="shared" ref="I198:I250" si="3">IF(H198&lt;&gt;"",H198+14,"")</f>
        <v/>
      </c>
      <c r="J198" s="93"/>
      <c r="K198" s="93"/>
      <c r="L198" s="93"/>
      <c r="M198" s="94"/>
      <c r="N198" s="95"/>
    </row>
    <row r="199" spans="1:14" x14ac:dyDescent="0.25">
      <c r="A199" s="51" t="str">
        <f>IF(+Application!A199&lt;&gt;"",Application!A199,"")</f>
        <v/>
      </c>
      <c r="B199" s="54" t="str">
        <f>IF(Application!B199 &lt;&gt; "", +Application!B199,"")</f>
        <v/>
      </c>
      <c r="C199" s="54" t="str">
        <f>IF(Application!C199 &lt;&gt; "", +Application!C199,"")</f>
        <v/>
      </c>
      <c r="D199" s="54" t="str">
        <f>IF(Application!D199 &lt;&gt; "", +Application!D199,"")</f>
        <v/>
      </c>
      <c r="E199" s="54" t="str">
        <f>IF(Application!B199&lt;&gt;"",'ASE Verification'!C$2,"")</f>
        <v/>
      </c>
      <c r="F199" s="54" t="str">
        <f>IF(Application!C199&lt;&gt;"",'FD Information'!C$11,"")</f>
        <v/>
      </c>
      <c r="G199" s="93"/>
      <c r="H199" s="94"/>
      <c r="I199" s="99" t="str">
        <f t="shared" si="3"/>
        <v/>
      </c>
      <c r="J199" s="93"/>
      <c r="K199" s="93"/>
      <c r="L199" s="93"/>
      <c r="M199" s="94"/>
      <c r="N199" s="95"/>
    </row>
    <row r="200" spans="1:14" x14ac:dyDescent="0.25">
      <c r="A200" s="51" t="str">
        <f>IF(+Application!A200&lt;&gt;"",Application!A200,"")</f>
        <v/>
      </c>
      <c r="B200" s="54" t="str">
        <f>IF(Application!B200 &lt;&gt; "", +Application!B200,"")</f>
        <v/>
      </c>
      <c r="C200" s="54" t="str">
        <f>IF(Application!C200 &lt;&gt; "", +Application!C200,"")</f>
        <v/>
      </c>
      <c r="D200" s="54" t="str">
        <f>IF(Application!D200 &lt;&gt; "", +Application!D200,"")</f>
        <v/>
      </c>
      <c r="E200" s="54" t="str">
        <f>IF(Application!B200&lt;&gt;"",'ASE Verification'!C$2,"")</f>
        <v/>
      </c>
      <c r="F200" s="54" t="str">
        <f>IF(Application!C200&lt;&gt;"",'FD Information'!C$11,"")</f>
        <v/>
      </c>
      <c r="G200" s="93"/>
      <c r="H200" s="94"/>
      <c r="I200" s="99" t="str">
        <f t="shared" si="3"/>
        <v/>
      </c>
      <c r="J200" s="93"/>
      <c r="K200" s="93"/>
      <c r="L200" s="93"/>
      <c r="M200" s="94"/>
      <c r="N200" s="95"/>
    </row>
    <row r="201" spans="1:14" x14ac:dyDescent="0.25">
      <c r="A201" s="51" t="str">
        <f>IF(+Application!A201&lt;&gt;"",Application!A201,"")</f>
        <v/>
      </c>
      <c r="B201" s="54" t="str">
        <f>IF(Application!B201 &lt;&gt; "", +Application!B201,"")</f>
        <v/>
      </c>
      <c r="C201" s="54" t="str">
        <f>IF(Application!C201 &lt;&gt; "", +Application!C201,"")</f>
        <v/>
      </c>
      <c r="D201" s="54" t="str">
        <f>IF(Application!D201 &lt;&gt; "", +Application!D201,"")</f>
        <v/>
      </c>
      <c r="E201" s="54" t="str">
        <f>IF(Application!B201&lt;&gt;"",'ASE Verification'!C$2,"")</f>
        <v/>
      </c>
      <c r="F201" s="54" t="str">
        <f>IF(Application!C201&lt;&gt;"",'FD Information'!C$11,"")</f>
        <v/>
      </c>
      <c r="G201" s="93"/>
      <c r="H201" s="94"/>
      <c r="I201" s="99" t="str">
        <f t="shared" si="3"/>
        <v/>
      </c>
      <c r="J201" s="93"/>
      <c r="K201" s="93"/>
      <c r="L201" s="93"/>
      <c r="M201" s="94"/>
      <c r="N201" s="95"/>
    </row>
    <row r="202" spans="1:14" x14ac:dyDescent="0.25">
      <c r="A202" s="51" t="str">
        <f>IF(+Application!A202&lt;&gt;"",Application!A202,"")</f>
        <v/>
      </c>
      <c r="B202" s="54" t="str">
        <f>IF(Application!B202 &lt;&gt; "", +Application!B202,"")</f>
        <v/>
      </c>
      <c r="C202" s="54" t="str">
        <f>IF(Application!C202 &lt;&gt; "", +Application!C202,"")</f>
        <v/>
      </c>
      <c r="D202" s="54" t="str">
        <f>IF(Application!D202 &lt;&gt; "", +Application!D202,"")</f>
        <v/>
      </c>
      <c r="E202" s="54" t="str">
        <f>IF(Application!B202&lt;&gt;"",'ASE Verification'!C$2,"")</f>
        <v/>
      </c>
      <c r="F202" s="54" t="str">
        <f>IF(Application!C202&lt;&gt;"",'FD Information'!C$11,"")</f>
        <v/>
      </c>
      <c r="G202" s="93"/>
      <c r="H202" s="94"/>
      <c r="I202" s="99" t="str">
        <f t="shared" si="3"/>
        <v/>
      </c>
      <c r="J202" s="93"/>
      <c r="K202" s="93"/>
      <c r="L202" s="93"/>
      <c r="M202" s="94"/>
      <c r="N202" s="95"/>
    </row>
    <row r="203" spans="1:14" x14ac:dyDescent="0.25">
      <c r="A203" s="51" t="str">
        <f>IF(+Application!A203&lt;&gt;"",Application!A203,"")</f>
        <v/>
      </c>
      <c r="B203" s="54" t="str">
        <f>IF(Application!B203 &lt;&gt; "", +Application!B203,"")</f>
        <v/>
      </c>
      <c r="C203" s="54" t="str">
        <f>IF(Application!C203 &lt;&gt; "", +Application!C203,"")</f>
        <v/>
      </c>
      <c r="D203" s="54" t="str">
        <f>IF(Application!D203 &lt;&gt; "", +Application!D203,"")</f>
        <v/>
      </c>
      <c r="E203" s="54" t="str">
        <f>IF(Application!B203&lt;&gt;"",'ASE Verification'!C$2,"")</f>
        <v/>
      </c>
      <c r="F203" s="54" t="str">
        <f>IF(Application!C203&lt;&gt;"",'FD Information'!C$11,"")</f>
        <v/>
      </c>
      <c r="G203" s="93"/>
      <c r="H203" s="94"/>
      <c r="I203" s="99" t="str">
        <f t="shared" si="3"/>
        <v/>
      </c>
      <c r="J203" s="93"/>
      <c r="K203" s="93"/>
      <c r="L203" s="93"/>
      <c r="M203" s="94"/>
      <c r="N203" s="95"/>
    </row>
    <row r="204" spans="1:14" x14ac:dyDescent="0.25">
      <c r="A204" s="51" t="str">
        <f>IF(+Application!A204&lt;&gt;"",Application!A204,"")</f>
        <v/>
      </c>
      <c r="B204" s="54" t="str">
        <f>IF(Application!B204 &lt;&gt; "", +Application!B204,"")</f>
        <v/>
      </c>
      <c r="C204" s="54" t="str">
        <f>IF(Application!C204 &lt;&gt; "", +Application!C204,"")</f>
        <v/>
      </c>
      <c r="D204" s="54" t="str">
        <f>IF(Application!D204 &lt;&gt; "", +Application!D204,"")</f>
        <v/>
      </c>
      <c r="E204" s="54" t="str">
        <f>IF(Application!B204&lt;&gt;"",'ASE Verification'!C$2,"")</f>
        <v/>
      </c>
      <c r="F204" s="54" t="str">
        <f>IF(Application!C204&lt;&gt;"",'FD Information'!C$11,"")</f>
        <v/>
      </c>
      <c r="G204" s="93"/>
      <c r="H204" s="94"/>
      <c r="I204" s="99" t="str">
        <f t="shared" si="3"/>
        <v/>
      </c>
      <c r="J204" s="93"/>
      <c r="K204" s="93"/>
      <c r="L204" s="93"/>
      <c r="M204" s="94"/>
      <c r="N204" s="95"/>
    </row>
    <row r="205" spans="1:14" x14ac:dyDescent="0.25">
      <c r="A205" s="51" t="str">
        <f>IF(+Application!A205&lt;&gt;"",Application!A205,"")</f>
        <v/>
      </c>
      <c r="B205" s="54" t="str">
        <f>IF(Application!B205 &lt;&gt; "", +Application!B205,"")</f>
        <v/>
      </c>
      <c r="C205" s="54" t="str">
        <f>IF(Application!C205 &lt;&gt; "", +Application!C205,"")</f>
        <v/>
      </c>
      <c r="D205" s="54" t="str">
        <f>IF(Application!D205 &lt;&gt; "", +Application!D205,"")</f>
        <v/>
      </c>
      <c r="E205" s="54" t="str">
        <f>IF(Application!B205&lt;&gt;"",'ASE Verification'!C$2,"")</f>
        <v/>
      </c>
      <c r="F205" s="54" t="str">
        <f>IF(Application!C205&lt;&gt;"",'FD Information'!C$11,"")</f>
        <v/>
      </c>
      <c r="G205" s="93"/>
      <c r="H205" s="94"/>
      <c r="I205" s="99" t="str">
        <f t="shared" si="3"/>
        <v/>
      </c>
      <c r="J205" s="93"/>
      <c r="K205" s="93"/>
      <c r="L205" s="93"/>
      <c r="M205" s="94"/>
      <c r="N205" s="95"/>
    </row>
    <row r="206" spans="1:14" x14ac:dyDescent="0.25">
      <c r="A206" s="51" t="str">
        <f>IF(+Application!A206&lt;&gt;"",Application!A206,"")</f>
        <v/>
      </c>
      <c r="B206" s="54" t="str">
        <f>IF(Application!B206 &lt;&gt; "", +Application!B206,"")</f>
        <v/>
      </c>
      <c r="C206" s="54" t="str">
        <f>IF(Application!C206 &lt;&gt; "", +Application!C206,"")</f>
        <v/>
      </c>
      <c r="D206" s="54" t="str">
        <f>IF(Application!D206 &lt;&gt; "", +Application!D206,"")</f>
        <v/>
      </c>
      <c r="E206" s="54" t="str">
        <f>IF(Application!B206&lt;&gt;"",'ASE Verification'!C$2,"")</f>
        <v/>
      </c>
      <c r="F206" s="54" t="str">
        <f>IF(Application!C206&lt;&gt;"",'FD Information'!C$11,"")</f>
        <v/>
      </c>
      <c r="G206" s="93"/>
      <c r="H206" s="94"/>
      <c r="I206" s="99" t="str">
        <f t="shared" si="3"/>
        <v/>
      </c>
      <c r="J206" s="93"/>
      <c r="K206" s="93"/>
      <c r="L206" s="93"/>
      <c r="M206" s="94"/>
      <c r="N206" s="95"/>
    </row>
    <row r="207" spans="1:14" x14ac:dyDescent="0.25">
      <c r="A207" s="51" t="str">
        <f>IF(+Application!A207&lt;&gt;"",Application!A207,"")</f>
        <v/>
      </c>
      <c r="B207" s="54" t="str">
        <f>IF(Application!B207 &lt;&gt; "", +Application!B207,"")</f>
        <v/>
      </c>
      <c r="C207" s="54" t="str">
        <f>IF(Application!C207 &lt;&gt; "", +Application!C207,"")</f>
        <v/>
      </c>
      <c r="D207" s="54" t="str">
        <f>IF(Application!D207 &lt;&gt; "", +Application!D207,"")</f>
        <v/>
      </c>
      <c r="E207" s="54" t="str">
        <f>IF(Application!B207&lt;&gt;"",'ASE Verification'!C$2,"")</f>
        <v/>
      </c>
      <c r="F207" s="54" t="str">
        <f>IF(Application!C207&lt;&gt;"",'FD Information'!C$11,"")</f>
        <v/>
      </c>
      <c r="G207" s="93"/>
      <c r="H207" s="94"/>
      <c r="I207" s="99" t="str">
        <f t="shared" si="3"/>
        <v/>
      </c>
      <c r="J207" s="93"/>
      <c r="K207" s="93"/>
      <c r="L207" s="93"/>
      <c r="M207" s="94"/>
      <c r="N207" s="95"/>
    </row>
    <row r="208" spans="1:14" x14ac:dyDescent="0.25">
      <c r="A208" s="51" t="str">
        <f>IF(+Application!A208&lt;&gt;"",Application!A208,"")</f>
        <v/>
      </c>
      <c r="B208" s="54" t="str">
        <f>IF(Application!B208 &lt;&gt; "", +Application!B208,"")</f>
        <v/>
      </c>
      <c r="C208" s="54" t="str">
        <f>IF(Application!C208 &lt;&gt; "", +Application!C208,"")</f>
        <v/>
      </c>
      <c r="D208" s="54" t="str">
        <f>IF(Application!D208 &lt;&gt; "", +Application!D208,"")</f>
        <v/>
      </c>
      <c r="E208" s="54" t="str">
        <f>IF(Application!B208&lt;&gt;"",'ASE Verification'!C$2,"")</f>
        <v/>
      </c>
      <c r="F208" s="54" t="str">
        <f>IF(Application!C208&lt;&gt;"",'FD Information'!C$11,"")</f>
        <v/>
      </c>
      <c r="G208" s="93"/>
      <c r="H208" s="94"/>
      <c r="I208" s="99" t="str">
        <f t="shared" si="3"/>
        <v/>
      </c>
      <c r="J208" s="93"/>
      <c r="K208" s="93"/>
      <c r="L208" s="93"/>
      <c r="M208" s="94"/>
      <c r="N208" s="95"/>
    </row>
    <row r="209" spans="1:14" x14ac:dyDescent="0.25">
      <c r="A209" s="51" t="str">
        <f>IF(+Application!A209&lt;&gt;"",Application!A209,"")</f>
        <v/>
      </c>
      <c r="B209" s="54" t="str">
        <f>IF(Application!B209 &lt;&gt; "", +Application!B209,"")</f>
        <v/>
      </c>
      <c r="C209" s="54" t="str">
        <f>IF(Application!C209 &lt;&gt; "", +Application!C209,"")</f>
        <v/>
      </c>
      <c r="D209" s="54" t="str">
        <f>IF(Application!D209 &lt;&gt; "", +Application!D209,"")</f>
        <v/>
      </c>
      <c r="E209" s="54" t="str">
        <f>IF(Application!B209&lt;&gt;"",'ASE Verification'!C$2,"")</f>
        <v/>
      </c>
      <c r="F209" s="54" t="str">
        <f>IF(Application!C209&lt;&gt;"",'FD Information'!C$11,"")</f>
        <v/>
      </c>
      <c r="G209" s="93"/>
      <c r="H209" s="94"/>
      <c r="I209" s="99" t="str">
        <f t="shared" si="3"/>
        <v/>
      </c>
      <c r="J209" s="93"/>
      <c r="K209" s="93"/>
      <c r="L209" s="93"/>
      <c r="M209" s="94"/>
      <c r="N209" s="95"/>
    </row>
    <row r="210" spans="1:14" x14ac:dyDescent="0.25">
      <c r="A210" s="51" t="str">
        <f>IF(+Application!A210&lt;&gt;"",Application!A210,"")</f>
        <v/>
      </c>
      <c r="B210" s="54" t="str">
        <f>IF(Application!B210 &lt;&gt; "", +Application!B210,"")</f>
        <v/>
      </c>
      <c r="C210" s="54" t="str">
        <f>IF(Application!C210 &lt;&gt; "", +Application!C210,"")</f>
        <v/>
      </c>
      <c r="D210" s="54" t="str">
        <f>IF(Application!D210 &lt;&gt; "", +Application!D210,"")</f>
        <v/>
      </c>
      <c r="E210" s="54" t="str">
        <f>IF(Application!B210&lt;&gt;"",'ASE Verification'!C$2,"")</f>
        <v/>
      </c>
      <c r="F210" s="54" t="str">
        <f>IF(Application!C210&lt;&gt;"",'FD Information'!C$11,"")</f>
        <v/>
      </c>
      <c r="G210" s="93"/>
      <c r="H210" s="94"/>
      <c r="I210" s="99" t="str">
        <f t="shared" si="3"/>
        <v/>
      </c>
      <c r="J210" s="93"/>
      <c r="K210" s="93"/>
      <c r="L210" s="93"/>
      <c r="M210" s="94"/>
      <c r="N210" s="95"/>
    </row>
    <row r="211" spans="1:14" x14ac:dyDescent="0.25">
      <c r="A211" s="51" t="str">
        <f>IF(+Application!A211&lt;&gt;"",Application!A211,"")</f>
        <v/>
      </c>
      <c r="B211" s="54" t="str">
        <f>IF(Application!B211 &lt;&gt; "", +Application!B211,"")</f>
        <v/>
      </c>
      <c r="C211" s="54" t="str">
        <f>IF(Application!C211 &lt;&gt; "", +Application!C211,"")</f>
        <v/>
      </c>
      <c r="D211" s="54" t="str">
        <f>IF(Application!D211 &lt;&gt; "", +Application!D211,"")</f>
        <v/>
      </c>
      <c r="E211" s="54" t="str">
        <f>IF(Application!B211&lt;&gt;"",'ASE Verification'!C$2,"")</f>
        <v/>
      </c>
      <c r="F211" s="54" t="str">
        <f>IF(Application!C211&lt;&gt;"",'FD Information'!C$11,"")</f>
        <v/>
      </c>
      <c r="G211" s="93"/>
      <c r="H211" s="94"/>
      <c r="I211" s="99" t="str">
        <f t="shared" si="3"/>
        <v/>
      </c>
      <c r="J211" s="93"/>
      <c r="K211" s="93"/>
      <c r="L211" s="93"/>
      <c r="M211" s="94"/>
      <c r="N211" s="95"/>
    </row>
    <row r="212" spans="1:14" x14ac:dyDescent="0.25">
      <c r="A212" s="51" t="str">
        <f>IF(+Application!A212&lt;&gt;"",Application!A212,"")</f>
        <v/>
      </c>
      <c r="B212" s="54" t="str">
        <f>IF(Application!B212 &lt;&gt; "", +Application!B212,"")</f>
        <v/>
      </c>
      <c r="C212" s="54" t="str">
        <f>IF(Application!C212 &lt;&gt; "", +Application!C212,"")</f>
        <v/>
      </c>
      <c r="D212" s="54" t="str">
        <f>IF(Application!D212 &lt;&gt; "", +Application!D212,"")</f>
        <v/>
      </c>
      <c r="E212" s="54" t="str">
        <f>IF(Application!B212&lt;&gt;"",'ASE Verification'!C$2,"")</f>
        <v/>
      </c>
      <c r="F212" s="54" t="str">
        <f>IF(Application!C212&lt;&gt;"",'FD Information'!C$11,"")</f>
        <v/>
      </c>
      <c r="G212" s="93"/>
      <c r="H212" s="94"/>
      <c r="I212" s="99" t="str">
        <f t="shared" si="3"/>
        <v/>
      </c>
      <c r="J212" s="93"/>
      <c r="K212" s="93"/>
      <c r="L212" s="93"/>
      <c r="M212" s="94"/>
      <c r="N212" s="95"/>
    </row>
    <row r="213" spans="1:14" x14ac:dyDescent="0.25">
      <c r="A213" s="51" t="str">
        <f>IF(+Application!A213&lt;&gt;"",Application!A213,"")</f>
        <v/>
      </c>
      <c r="B213" s="54" t="str">
        <f>IF(Application!B213 &lt;&gt; "", +Application!B213,"")</f>
        <v/>
      </c>
      <c r="C213" s="54" t="str">
        <f>IF(Application!C213 &lt;&gt; "", +Application!C213,"")</f>
        <v/>
      </c>
      <c r="D213" s="54" t="str">
        <f>IF(Application!D213 &lt;&gt; "", +Application!D213,"")</f>
        <v/>
      </c>
      <c r="E213" s="54" t="str">
        <f>IF(Application!B213&lt;&gt;"",'ASE Verification'!C$2,"")</f>
        <v/>
      </c>
      <c r="F213" s="54" t="str">
        <f>IF(Application!C213&lt;&gt;"",'FD Information'!C$11,"")</f>
        <v/>
      </c>
      <c r="G213" s="93"/>
      <c r="H213" s="94"/>
      <c r="I213" s="99" t="str">
        <f t="shared" si="3"/>
        <v/>
      </c>
      <c r="J213" s="93"/>
      <c r="K213" s="93"/>
      <c r="L213" s="93"/>
      <c r="M213" s="94"/>
      <c r="N213" s="95"/>
    </row>
    <row r="214" spans="1:14" x14ac:dyDescent="0.25">
      <c r="A214" s="51" t="str">
        <f>IF(+Application!A214&lt;&gt;"",Application!A214,"")</f>
        <v/>
      </c>
      <c r="B214" s="54" t="str">
        <f>IF(Application!B214 &lt;&gt; "", +Application!B214,"")</f>
        <v/>
      </c>
      <c r="C214" s="54" t="str">
        <f>IF(Application!C214 &lt;&gt; "", +Application!C214,"")</f>
        <v/>
      </c>
      <c r="D214" s="54" t="str">
        <f>IF(Application!D214 &lt;&gt; "", +Application!D214,"")</f>
        <v/>
      </c>
      <c r="E214" s="54" t="str">
        <f>IF(Application!B214&lt;&gt;"",'ASE Verification'!C$2,"")</f>
        <v/>
      </c>
      <c r="F214" s="54" t="str">
        <f>IF(Application!C214&lt;&gt;"",'FD Information'!C$11,"")</f>
        <v/>
      </c>
      <c r="G214" s="93"/>
      <c r="H214" s="94"/>
      <c r="I214" s="99" t="str">
        <f t="shared" si="3"/>
        <v/>
      </c>
      <c r="J214" s="93"/>
      <c r="K214" s="93"/>
      <c r="L214" s="93"/>
      <c r="M214" s="94"/>
      <c r="N214" s="95"/>
    </row>
    <row r="215" spans="1:14" x14ac:dyDescent="0.25">
      <c r="A215" s="51" t="str">
        <f>IF(+Application!A215&lt;&gt;"",Application!A215,"")</f>
        <v/>
      </c>
      <c r="B215" s="54" t="str">
        <f>IF(Application!B215 &lt;&gt; "", +Application!B215,"")</f>
        <v/>
      </c>
      <c r="C215" s="54" t="str">
        <f>IF(Application!C215 &lt;&gt; "", +Application!C215,"")</f>
        <v/>
      </c>
      <c r="D215" s="54" t="str">
        <f>IF(Application!D215 &lt;&gt; "", +Application!D215,"")</f>
        <v/>
      </c>
      <c r="E215" s="54" t="str">
        <f>IF(Application!B215&lt;&gt;"",'ASE Verification'!C$2,"")</f>
        <v/>
      </c>
      <c r="F215" s="54" t="str">
        <f>IF(Application!C215&lt;&gt;"",'FD Information'!C$11,"")</f>
        <v/>
      </c>
      <c r="G215" s="93"/>
      <c r="H215" s="94"/>
      <c r="I215" s="99" t="str">
        <f t="shared" si="3"/>
        <v/>
      </c>
      <c r="J215" s="93"/>
      <c r="K215" s="93"/>
      <c r="L215" s="93"/>
      <c r="M215" s="94"/>
      <c r="N215" s="95"/>
    </row>
    <row r="216" spans="1:14" x14ac:dyDescent="0.25">
      <c r="A216" s="51" t="str">
        <f>IF(+Application!A216&lt;&gt;"",Application!A216,"")</f>
        <v/>
      </c>
      <c r="B216" s="54" t="str">
        <f>IF(Application!B216 &lt;&gt; "", +Application!B216,"")</f>
        <v/>
      </c>
      <c r="C216" s="54" t="str">
        <f>IF(Application!C216 &lt;&gt; "", +Application!C216,"")</f>
        <v/>
      </c>
      <c r="D216" s="54" t="str">
        <f>IF(Application!D216 &lt;&gt; "", +Application!D216,"")</f>
        <v/>
      </c>
      <c r="E216" s="54" t="str">
        <f>IF(Application!B216&lt;&gt;"",'ASE Verification'!C$2,"")</f>
        <v/>
      </c>
      <c r="F216" s="54" t="str">
        <f>IF(Application!C216&lt;&gt;"",'FD Information'!C$11,"")</f>
        <v/>
      </c>
      <c r="G216" s="93"/>
      <c r="H216" s="94"/>
      <c r="I216" s="99" t="str">
        <f t="shared" si="3"/>
        <v/>
      </c>
      <c r="J216" s="93"/>
      <c r="K216" s="93"/>
      <c r="L216" s="93"/>
      <c r="M216" s="94"/>
      <c r="N216" s="95"/>
    </row>
    <row r="217" spans="1:14" x14ac:dyDescent="0.25">
      <c r="A217" s="51" t="str">
        <f>IF(+Application!A217&lt;&gt;"",Application!A217,"")</f>
        <v/>
      </c>
      <c r="B217" s="54" t="str">
        <f>IF(Application!B217 &lt;&gt; "", +Application!B217,"")</f>
        <v/>
      </c>
      <c r="C217" s="54" t="str">
        <f>IF(Application!C217 &lt;&gt; "", +Application!C217,"")</f>
        <v/>
      </c>
      <c r="D217" s="54" t="str">
        <f>IF(Application!D217 &lt;&gt; "", +Application!D217,"")</f>
        <v/>
      </c>
      <c r="E217" s="54" t="str">
        <f>IF(Application!B217&lt;&gt;"",'ASE Verification'!C$2,"")</f>
        <v/>
      </c>
      <c r="F217" s="54" t="str">
        <f>IF(Application!C217&lt;&gt;"",'FD Information'!C$11,"")</f>
        <v/>
      </c>
      <c r="G217" s="93"/>
      <c r="H217" s="94"/>
      <c r="I217" s="99" t="str">
        <f t="shared" si="3"/>
        <v/>
      </c>
      <c r="J217" s="93"/>
      <c r="K217" s="93"/>
      <c r="L217" s="93"/>
      <c r="M217" s="94"/>
      <c r="N217" s="95"/>
    </row>
    <row r="218" spans="1:14" x14ac:dyDescent="0.25">
      <c r="A218" s="51" t="str">
        <f>IF(+Application!A218&lt;&gt;"",Application!A218,"")</f>
        <v/>
      </c>
      <c r="B218" s="54" t="str">
        <f>IF(Application!B218 &lt;&gt; "", +Application!B218,"")</f>
        <v/>
      </c>
      <c r="C218" s="54" t="str">
        <f>IF(Application!C218 &lt;&gt; "", +Application!C218,"")</f>
        <v/>
      </c>
      <c r="D218" s="54" t="str">
        <f>IF(Application!D218 &lt;&gt; "", +Application!D218,"")</f>
        <v/>
      </c>
      <c r="E218" s="54" t="str">
        <f>IF(Application!B218&lt;&gt;"",'ASE Verification'!C$2,"")</f>
        <v/>
      </c>
      <c r="F218" s="54" t="str">
        <f>IF(Application!C218&lt;&gt;"",'FD Information'!C$11,"")</f>
        <v/>
      </c>
      <c r="G218" s="93"/>
      <c r="H218" s="94"/>
      <c r="I218" s="99" t="str">
        <f t="shared" si="3"/>
        <v/>
      </c>
      <c r="J218" s="93"/>
      <c r="K218" s="93"/>
      <c r="L218" s="93"/>
      <c r="M218" s="94"/>
      <c r="N218" s="95"/>
    </row>
    <row r="219" spans="1:14" x14ac:dyDescent="0.25">
      <c r="A219" s="51" t="str">
        <f>IF(+Application!A219&lt;&gt;"",Application!A219,"")</f>
        <v/>
      </c>
      <c r="B219" s="54" t="str">
        <f>IF(Application!B219 &lt;&gt; "", +Application!B219,"")</f>
        <v/>
      </c>
      <c r="C219" s="54" t="str">
        <f>IF(Application!C219 &lt;&gt; "", +Application!C219,"")</f>
        <v/>
      </c>
      <c r="D219" s="54" t="str">
        <f>IF(Application!D219 &lt;&gt; "", +Application!D219,"")</f>
        <v/>
      </c>
      <c r="E219" s="54" t="str">
        <f>IF(Application!B219&lt;&gt;"",'ASE Verification'!C$2,"")</f>
        <v/>
      </c>
      <c r="F219" s="54" t="str">
        <f>IF(Application!C219&lt;&gt;"",'FD Information'!C$11,"")</f>
        <v/>
      </c>
      <c r="G219" s="93"/>
      <c r="H219" s="94"/>
      <c r="I219" s="99" t="str">
        <f t="shared" si="3"/>
        <v/>
      </c>
      <c r="J219" s="93"/>
      <c r="K219" s="93"/>
      <c r="L219" s="93"/>
      <c r="M219" s="94"/>
      <c r="N219" s="95"/>
    </row>
    <row r="220" spans="1:14" x14ac:dyDescent="0.25">
      <c r="A220" s="51" t="str">
        <f>IF(+Application!A220&lt;&gt;"",Application!A220,"")</f>
        <v/>
      </c>
      <c r="B220" s="54" t="str">
        <f>IF(Application!B220 &lt;&gt; "", +Application!B220,"")</f>
        <v/>
      </c>
      <c r="C220" s="54" t="str">
        <f>IF(Application!C220 &lt;&gt; "", +Application!C220,"")</f>
        <v/>
      </c>
      <c r="D220" s="54" t="str">
        <f>IF(Application!D220 &lt;&gt; "", +Application!D220,"")</f>
        <v/>
      </c>
      <c r="E220" s="54" t="str">
        <f>IF(Application!B220&lt;&gt;"",'ASE Verification'!C$2,"")</f>
        <v/>
      </c>
      <c r="F220" s="54" t="str">
        <f>IF(Application!C220&lt;&gt;"",'FD Information'!C$11,"")</f>
        <v/>
      </c>
      <c r="G220" s="93"/>
      <c r="H220" s="94"/>
      <c r="I220" s="99" t="str">
        <f t="shared" si="3"/>
        <v/>
      </c>
      <c r="J220" s="93"/>
      <c r="K220" s="93"/>
      <c r="L220" s="93"/>
      <c r="M220" s="94"/>
      <c r="N220" s="95"/>
    </row>
    <row r="221" spans="1:14" x14ac:dyDescent="0.25">
      <c r="A221" s="51" t="str">
        <f>IF(+Application!A221&lt;&gt;"",Application!A221,"")</f>
        <v/>
      </c>
      <c r="B221" s="54" t="str">
        <f>IF(Application!B221 &lt;&gt; "", +Application!B221,"")</f>
        <v/>
      </c>
      <c r="C221" s="54" t="str">
        <f>IF(Application!C221 &lt;&gt; "", +Application!C221,"")</f>
        <v/>
      </c>
      <c r="D221" s="54" t="str">
        <f>IF(Application!D221 &lt;&gt; "", +Application!D221,"")</f>
        <v/>
      </c>
      <c r="E221" s="54" t="str">
        <f>IF(Application!B221&lt;&gt;"",'ASE Verification'!C$2,"")</f>
        <v/>
      </c>
      <c r="F221" s="54" t="str">
        <f>IF(Application!C221&lt;&gt;"",'FD Information'!C$11,"")</f>
        <v/>
      </c>
      <c r="G221" s="93"/>
      <c r="H221" s="94"/>
      <c r="I221" s="99" t="str">
        <f t="shared" si="3"/>
        <v/>
      </c>
      <c r="J221" s="93"/>
      <c r="K221" s="93"/>
      <c r="L221" s="93"/>
      <c r="M221" s="94"/>
      <c r="N221" s="95"/>
    </row>
    <row r="222" spans="1:14" x14ac:dyDescent="0.25">
      <c r="A222" s="51" t="str">
        <f>IF(+Application!A222&lt;&gt;"",Application!A222,"")</f>
        <v/>
      </c>
      <c r="B222" s="54" t="str">
        <f>IF(Application!B222 &lt;&gt; "", +Application!B222,"")</f>
        <v/>
      </c>
      <c r="C222" s="54" t="str">
        <f>IF(Application!C222 &lt;&gt; "", +Application!C222,"")</f>
        <v/>
      </c>
      <c r="D222" s="54" t="str">
        <f>IF(Application!D222 &lt;&gt; "", +Application!D222,"")</f>
        <v/>
      </c>
      <c r="E222" s="54" t="str">
        <f>IF(Application!B222&lt;&gt;"",'ASE Verification'!C$2,"")</f>
        <v/>
      </c>
      <c r="F222" s="54" t="str">
        <f>IF(Application!C222&lt;&gt;"",'FD Information'!C$11,"")</f>
        <v/>
      </c>
      <c r="G222" s="93"/>
      <c r="H222" s="94"/>
      <c r="I222" s="99" t="str">
        <f t="shared" si="3"/>
        <v/>
      </c>
      <c r="J222" s="93"/>
      <c r="K222" s="93"/>
      <c r="L222" s="93"/>
      <c r="M222" s="94"/>
      <c r="N222" s="95"/>
    </row>
    <row r="223" spans="1:14" x14ac:dyDescent="0.25">
      <c r="A223" s="51" t="str">
        <f>IF(+Application!A223&lt;&gt;"",Application!A223,"")</f>
        <v/>
      </c>
      <c r="B223" s="54" t="str">
        <f>IF(Application!B223 &lt;&gt; "", +Application!B223,"")</f>
        <v/>
      </c>
      <c r="C223" s="54" t="str">
        <f>IF(Application!C223 &lt;&gt; "", +Application!C223,"")</f>
        <v/>
      </c>
      <c r="D223" s="54" t="str">
        <f>IF(Application!D223 &lt;&gt; "", +Application!D223,"")</f>
        <v/>
      </c>
      <c r="E223" s="54" t="str">
        <f>IF(Application!B223&lt;&gt;"",'ASE Verification'!C$2,"")</f>
        <v/>
      </c>
      <c r="F223" s="54" t="str">
        <f>IF(Application!C223&lt;&gt;"",'FD Information'!C$11,"")</f>
        <v/>
      </c>
      <c r="G223" s="93"/>
      <c r="H223" s="94"/>
      <c r="I223" s="99" t="str">
        <f t="shared" si="3"/>
        <v/>
      </c>
      <c r="J223" s="93"/>
      <c r="K223" s="93"/>
      <c r="L223" s="93"/>
      <c r="M223" s="94"/>
      <c r="N223" s="95"/>
    </row>
    <row r="224" spans="1:14" x14ac:dyDescent="0.25">
      <c r="A224" s="51" t="str">
        <f>IF(+Application!A224&lt;&gt;"",Application!A224,"")</f>
        <v/>
      </c>
      <c r="B224" s="54" t="str">
        <f>IF(Application!B224 &lt;&gt; "", +Application!B224,"")</f>
        <v/>
      </c>
      <c r="C224" s="54" t="str">
        <f>IF(Application!C224 &lt;&gt; "", +Application!C224,"")</f>
        <v/>
      </c>
      <c r="D224" s="54" t="str">
        <f>IF(Application!D224 &lt;&gt; "", +Application!D224,"")</f>
        <v/>
      </c>
      <c r="E224" s="54" t="str">
        <f>IF(Application!B224&lt;&gt;"",'ASE Verification'!C$2,"")</f>
        <v/>
      </c>
      <c r="F224" s="54" t="str">
        <f>IF(Application!C224&lt;&gt;"",'FD Information'!C$11,"")</f>
        <v/>
      </c>
      <c r="G224" s="93"/>
      <c r="H224" s="94"/>
      <c r="I224" s="99" t="str">
        <f t="shared" si="3"/>
        <v/>
      </c>
      <c r="J224" s="93"/>
      <c r="K224" s="93"/>
      <c r="L224" s="93"/>
      <c r="M224" s="94"/>
      <c r="N224" s="95"/>
    </row>
    <row r="225" spans="1:14" x14ac:dyDescent="0.25">
      <c r="A225" s="51" t="str">
        <f>IF(+Application!A225&lt;&gt;"",Application!A225,"")</f>
        <v/>
      </c>
      <c r="B225" s="54" t="str">
        <f>IF(Application!B225 &lt;&gt; "", +Application!B225,"")</f>
        <v/>
      </c>
      <c r="C225" s="54" t="str">
        <f>IF(Application!C225 &lt;&gt; "", +Application!C225,"")</f>
        <v/>
      </c>
      <c r="D225" s="54" t="str">
        <f>IF(Application!D225 &lt;&gt; "", +Application!D225,"")</f>
        <v/>
      </c>
      <c r="E225" s="54" t="str">
        <f>IF(Application!B225&lt;&gt;"",'ASE Verification'!C$2,"")</f>
        <v/>
      </c>
      <c r="F225" s="54" t="str">
        <f>IF(Application!C225&lt;&gt;"",'FD Information'!C$11,"")</f>
        <v/>
      </c>
      <c r="G225" s="93"/>
      <c r="H225" s="94"/>
      <c r="I225" s="99" t="str">
        <f t="shared" si="3"/>
        <v/>
      </c>
      <c r="J225" s="93"/>
      <c r="K225" s="93"/>
      <c r="L225" s="93"/>
      <c r="M225" s="94"/>
      <c r="N225" s="95"/>
    </row>
    <row r="226" spans="1:14" x14ac:dyDescent="0.25">
      <c r="A226" s="51" t="str">
        <f>IF(+Application!A226&lt;&gt;"",Application!A226,"")</f>
        <v/>
      </c>
      <c r="B226" s="54" t="str">
        <f>IF(Application!B226 &lt;&gt; "", +Application!B226,"")</f>
        <v/>
      </c>
      <c r="C226" s="54" t="str">
        <f>IF(Application!C226 &lt;&gt; "", +Application!C226,"")</f>
        <v/>
      </c>
      <c r="D226" s="54" t="str">
        <f>IF(Application!D226 &lt;&gt; "", +Application!D226,"")</f>
        <v/>
      </c>
      <c r="E226" s="54" t="str">
        <f>IF(Application!B226&lt;&gt;"",'ASE Verification'!C$2,"")</f>
        <v/>
      </c>
      <c r="F226" s="54" t="str">
        <f>IF(Application!C226&lt;&gt;"",'FD Information'!C$11,"")</f>
        <v/>
      </c>
      <c r="G226" s="93"/>
      <c r="H226" s="94"/>
      <c r="I226" s="99" t="str">
        <f t="shared" si="3"/>
        <v/>
      </c>
      <c r="J226" s="93"/>
      <c r="K226" s="93"/>
      <c r="L226" s="93"/>
      <c r="M226" s="94"/>
      <c r="N226" s="95"/>
    </row>
    <row r="227" spans="1:14" x14ac:dyDescent="0.25">
      <c r="A227" s="51" t="str">
        <f>IF(+Application!A227&lt;&gt;"",Application!A227,"")</f>
        <v/>
      </c>
      <c r="B227" s="54" t="str">
        <f>IF(Application!B227 &lt;&gt; "", +Application!B227,"")</f>
        <v/>
      </c>
      <c r="C227" s="54" t="str">
        <f>IF(Application!C227 &lt;&gt; "", +Application!C227,"")</f>
        <v/>
      </c>
      <c r="D227" s="54" t="str">
        <f>IF(Application!D227 &lt;&gt; "", +Application!D227,"")</f>
        <v/>
      </c>
      <c r="E227" s="54" t="str">
        <f>IF(Application!B227&lt;&gt;"",'ASE Verification'!C$2,"")</f>
        <v/>
      </c>
      <c r="F227" s="54" t="str">
        <f>IF(Application!C227&lt;&gt;"",'FD Information'!C$11,"")</f>
        <v/>
      </c>
      <c r="G227" s="93"/>
      <c r="H227" s="94"/>
      <c r="I227" s="99" t="str">
        <f t="shared" si="3"/>
        <v/>
      </c>
      <c r="J227" s="93"/>
      <c r="K227" s="93"/>
      <c r="L227" s="93"/>
      <c r="M227" s="94"/>
      <c r="N227" s="95"/>
    </row>
    <row r="228" spans="1:14" x14ac:dyDescent="0.25">
      <c r="A228" s="51" t="str">
        <f>IF(+Application!A228&lt;&gt;"",Application!A228,"")</f>
        <v/>
      </c>
      <c r="B228" s="54" t="str">
        <f>IF(Application!B228 &lt;&gt; "", +Application!B228,"")</f>
        <v/>
      </c>
      <c r="C228" s="54" t="str">
        <f>IF(Application!C228 &lt;&gt; "", +Application!C228,"")</f>
        <v/>
      </c>
      <c r="D228" s="54" t="str">
        <f>IF(Application!D228 &lt;&gt; "", +Application!D228,"")</f>
        <v/>
      </c>
      <c r="E228" s="54" t="str">
        <f>IF(Application!B228&lt;&gt;"",'ASE Verification'!C$2,"")</f>
        <v/>
      </c>
      <c r="F228" s="54" t="str">
        <f>IF(Application!C228&lt;&gt;"",'FD Information'!C$11,"")</f>
        <v/>
      </c>
      <c r="G228" s="93"/>
      <c r="H228" s="94"/>
      <c r="I228" s="99" t="str">
        <f t="shared" si="3"/>
        <v/>
      </c>
      <c r="J228" s="93"/>
      <c r="K228" s="93"/>
      <c r="L228" s="93"/>
      <c r="M228" s="94"/>
      <c r="N228" s="95"/>
    </row>
    <row r="229" spans="1:14" x14ac:dyDescent="0.25">
      <c r="A229" s="51" t="str">
        <f>IF(+Application!A229&lt;&gt;"",Application!A229,"")</f>
        <v/>
      </c>
      <c r="B229" s="54" t="str">
        <f>IF(Application!B229 &lt;&gt; "", +Application!B229,"")</f>
        <v/>
      </c>
      <c r="C229" s="54" t="str">
        <f>IF(Application!C229 &lt;&gt; "", +Application!C229,"")</f>
        <v/>
      </c>
      <c r="D229" s="54" t="str">
        <f>IF(Application!D229 &lt;&gt; "", +Application!D229,"")</f>
        <v/>
      </c>
      <c r="E229" s="54" t="str">
        <f>IF(Application!B229&lt;&gt;"",'ASE Verification'!C$2,"")</f>
        <v/>
      </c>
      <c r="F229" s="54" t="str">
        <f>IF(Application!C229&lt;&gt;"",'FD Information'!C$11,"")</f>
        <v/>
      </c>
      <c r="G229" s="93"/>
      <c r="H229" s="94"/>
      <c r="I229" s="99" t="str">
        <f t="shared" si="3"/>
        <v/>
      </c>
      <c r="J229" s="93"/>
      <c r="K229" s="93"/>
      <c r="L229" s="93"/>
      <c r="M229" s="94"/>
      <c r="N229" s="95"/>
    </row>
    <row r="230" spans="1:14" x14ac:dyDescent="0.25">
      <c r="A230" s="51" t="str">
        <f>IF(+Application!A230&lt;&gt;"",Application!A230,"")</f>
        <v/>
      </c>
      <c r="B230" s="54" t="str">
        <f>IF(Application!B230 &lt;&gt; "", +Application!B230,"")</f>
        <v/>
      </c>
      <c r="C230" s="54" t="str">
        <f>IF(Application!C230 &lt;&gt; "", +Application!C230,"")</f>
        <v/>
      </c>
      <c r="D230" s="54" t="str">
        <f>IF(Application!D230 &lt;&gt; "", +Application!D230,"")</f>
        <v/>
      </c>
      <c r="E230" s="54" t="str">
        <f>IF(Application!B230&lt;&gt;"",'ASE Verification'!C$2,"")</f>
        <v/>
      </c>
      <c r="F230" s="54" t="str">
        <f>IF(Application!C230&lt;&gt;"",'FD Information'!C$11,"")</f>
        <v/>
      </c>
      <c r="G230" s="93"/>
      <c r="H230" s="94"/>
      <c r="I230" s="99" t="str">
        <f t="shared" si="3"/>
        <v/>
      </c>
      <c r="J230" s="93"/>
      <c r="K230" s="93"/>
      <c r="L230" s="93"/>
      <c r="M230" s="94"/>
      <c r="N230" s="95"/>
    </row>
    <row r="231" spans="1:14" x14ac:dyDescent="0.25">
      <c r="A231" s="51" t="str">
        <f>IF(+Application!A231&lt;&gt;"",Application!A231,"")</f>
        <v/>
      </c>
      <c r="B231" s="54" t="str">
        <f>IF(Application!B231 &lt;&gt; "", +Application!B231,"")</f>
        <v/>
      </c>
      <c r="C231" s="54" t="str">
        <f>IF(Application!C231 &lt;&gt; "", +Application!C231,"")</f>
        <v/>
      </c>
      <c r="D231" s="54" t="str">
        <f>IF(Application!D231 &lt;&gt; "", +Application!D231,"")</f>
        <v/>
      </c>
      <c r="E231" s="54" t="str">
        <f>IF(Application!B231&lt;&gt;"",'ASE Verification'!C$2,"")</f>
        <v/>
      </c>
      <c r="F231" s="54" t="str">
        <f>IF(Application!C231&lt;&gt;"",'FD Information'!C$11,"")</f>
        <v/>
      </c>
      <c r="G231" s="93"/>
      <c r="H231" s="94"/>
      <c r="I231" s="99" t="str">
        <f t="shared" si="3"/>
        <v/>
      </c>
      <c r="J231" s="93"/>
      <c r="K231" s="93"/>
      <c r="L231" s="93"/>
      <c r="M231" s="94"/>
      <c r="N231" s="95"/>
    </row>
    <row r="232" spans="1:14" x14ac:dyDescent="0.25">
      <c r="A232" s="51" t="str">
        <f>IF(+Application!A232&lt;&gt;"",Application!A232,"")</f>
        <v/>
      </c>
      <c r="B232" s="54" t="str">
        <f>IF(Application!B232 &lt;&gt; "", +Application!B232,"")</f>
        <v/>
      </c>
      <c r="C232" s="54" t="str">
        <f>IF(Application!C232 &lt;&gt; "", +Application!C232,"")</f>
        <v/>
      </c>
      <c r="D232" s="54" t="str">
        <f>IF(Application!D232 &lt;&gt; "", +Application!D232,"")</f>
        <v/>
      </c>
      <c r="E232" s="54" t="str">
        <f>IF(Application!B232&lt;&gt;"",'ASE Verification'!C$2,"")</f>
        <v/>
      </c>
      <c r="F232" s="54" t="str">
        <f>IF(Application!C232&lt;&gt;"",'FD Information'!C$11,"")</f>
        <v/>
      </c>
      <c r="G232" s="93"/>
      <c r="H232" s="94"/>
      <c r="I232" s="99" t="str">
        <f t="shared" si="3"/>
        <v/>
      </c>
      <c r="J232" s="93"/>
      <c r="K232" s="93"/>
      <c r="L232" s="93"/>
      <c r="M232" s="94"/>
      <c r="N232" s="95"/>
    </row>
    <row r="233" spans="1:14" x14ac:dyDescent="0.25">
      <c r="A233" s="51" t="str">
        <f>IF(+Application!A233&lt;&gt;"",Application!A233,"")</f>
        <v/>
      </c>
      <c r="B233" s="54" t="str">
        <f>IF(Application!B233 &lt;&gt; "", +Application!B233,"")</f>
        <v/>
      </c>
      <c r="C233" s="54" t="str">
        <f>IF(Application!C233 &lt;&gt; "", +Application!C233,"")</f>
        <v/>
      </c>
      <c r="D233" s="54" t="str">
        <f>IF(Application!D233 &lt;&gt; "", +Application!D233,"")</f>
        <v/>
      </c>
      <c r="E233" s="54" t="str">
        <f>IF(Application!B233&lt;&gt;"",'ASE Verification'!C$2,"")</f>
        <v/>
      </c>
      <c r="F233" s="54" t="str">
        <f>IF(Application!C233&lt;&gt;"",'FD Information'!C$11,"")</f>
        <v/>
      </c>
      <c r="G233" s="93"/>
      <c r="H233" s="94"/>
      <c r="I233" s="99" t="str">
        <f t="shared" si="3"/>
        <v/>
      </c>
      <c r="J233" s="93"/>
      <c r="K233" s="93"/>
      <c r="L233" s="93"/>
      <c r="M233" s="94"/>
      <c r="N233" s="95"/>
    </row>
    <row r="234" spans="1:14" x14ac:dyDescent="0.25">
      <c r="A234" s="51" t="str">
        <f>IF(+Application!A234&lt;&gt;"",Application!A234,"")</f>
        <v/>
      </c>
      <c r="B234" s="54" t="str">
        <f>IF(Application!B234 &lt;&gt; "", +Application!B234,"")</f>
        <v/>
      </c>
      <c r="C234" s="54" t="str">
        <f>IF(Application!C234 &lt;&gt; "", +Application!C234,"")</f>
        <v/>
      </c>
      <c r="D234" s="54" t="str">
        <f>IF(Application!D234 &lt;&gt; "", +Application!D234,"")</f>
        <v/>
      </c>
      <c r="E234" s="54" t="str">
        <f>IF(Application!B234&lt;&gt;"",'ASE Verification'!C$2,"")</f>
        <v/>
      </c>
      <c r="F234" s="54" t="str">
        <f>IF(Application!C234&lt;&gt;"",'FD Information'!C$11,"")</f>
        <v/>
      </c>
      <c r="G234" s="93"/>
      <c r="H234" s="94"/>
      <c r="I234" s="99" t="str">
        <f t="shared" si="3"/>
        <v/>
      </c>
      <c r="J234" s="93"/>
      <c r="K234" s="93"/>
      <c r="L234" s="93"/>
      <c r="M234" s="94"/>
      <c r="N234" s="95"/>
    </row>
    <row r="235" spans="1:14" x14ac:dyDescent="0.25">
      <c r="A235" s="51" t="str">
        <f>IF(+Application!A235&lt;&gt;"",Application!A235,"")</f>
        <v/>
      </c>
      <c r="B235" s="54" t="str">
        <f>IF(Application!B235 &lt;&gt; "", +Application!B235,"")</f>
        <v/>
      </c>
      <c r="C235" s="54" t="str">
        <f>IF(Application!C235 &lt;&gt; "", +Application!C235,"")</f>
        <v/>
      </c>
      <c r="D235" s="54" t="str">
        <f>IF(Application!D235 &lt;&gt; "", +Application!D235,"")</f>
        <v/>
      </c>
      <c r="E235" s="54" t="str">
        <f>IF(Application!B235&lt;&gt;"",'ASE Verification'!C$2,"")</f>
        <v/>
      </c>
      <c r="F235" s="54" t="str">
        <f>IF(Application!C235&lt;&gt;"",'FD Information'!C$11,"")</f>
        <v/>
      </c>
      <c r="G235" s="93"/>
      <c r="H235" s="94"/>
      <c r="I235" s="99" t="str">
        <f t="shared" si="3"/>
        <v/>
      </c>
      <c r="J235" s="93"/>
      <c r="K235" s="93"/>
      <c r="L235" s="93"/>
      <c r="M235" s="94"/>
      <c r="N235" s="95"/>
    </row>
    <row r="236" spans="1:14" x14ac:dyDescent="0.25">
      <c r="A236" s="51" t="str">
        <f>IF(+Application!A236&lt;&gt;"",Application!A236,"")</f>
        <v/>
      </c>
      <c r="B236" s="54" t="str">
        <f>IF(Application!B236 &lt;&gt; "", +Application!B236,"")</f>
        <v/>
      </c>
      <c r="C236" s="54" t="str">
        <f>IF(Application!C236 &lt;&gt; "", +Application!C236,"")</f>
        <v/>
      </c>
      <c r="D236" s="54" t="str">
        <f>IF(Application!D236 &lt;&gt; "", +Application!D236,"")</f>
        <v/>
      </c>
      <c r="E236" s="54" t="str">
        <f>IF(Application!B236&lt;&gt;"",'ASE Verification'!C$2,"")</f>
        <v/>
      </c>
      <c r="F236" s="54" t="str">
        <f>IF(Application!C236&lt;&gt;"",'FD Information'!C$11,"")</f>
        <v/>
      </c>
      <c r="G236" s="93"/>
      <c r="H236" s="94"/>
      <c r="I236" s="99" t="str">
        <f t="shared" si="3"/>
        <v/>
      </c>
      <c r="J236" s="93"/>
      <c r="K236" s="93"/>
      <c r="L236" s="93"/>
      <c r="M236" s="94"/>
      <c r="N236" s="95"/>
    </row>
    <row r="237" spans="1:14" x14ac:dyDescent="0.25">
      <c r="A237" s="51" t="str">
        <f>IF(+Application!A237&lt;&gt;"",Application!A237,"")</f>
        <v/>
      </c>
      <c r="B237" s="54" t="str">
        <f>IF(Application!B237 &lt;&gt; "", +Application!B237,"")</f>
        <v/>
      </c>
      <c r="C237" s="54" t="str">
        <f>IF(Application!C237 &lt;&gt; "", +Application!C237,"")</f>
        <v/>
      </c>
      <c r="D237" s="54" t="str">
        <f>IF(Application!D237 &lt;&gt; "", +Application!D237,"")</f>
        <v/>
      </c>
      <c r="E237" s="54" t="str">
        <f>IF(Application!B237&lt;&gt;"",'ASE Verification'!C$2,"")</f>
        <v/>
      </c>
      <c r="F237" s="54" t="str">
        <f>IF(Application!C237&lt;&gt;"",'FD Information'!C$11,"")</f>
        <v/>
      </c>
      <c r="G237" s="93"/>
      <c r="H237" s="94"/>
      <c r="I237" s="99" t="str">
        <f t="shared" si="3"/>
        <v/>
      </c>
      <c r="J237" s="93"/>
      <c r="K237" s="93"/>
      <c r="L237" s="93"/>
      <c r="M237" s="94"/>
      <c r="N237" s="95"/>
    </row>
    <row r="238" spans="1:14" x14ac:dyDescent="0.25">
      <c r="A238" s="51" t="str">
        <f>IF(+Application!A238&lt;&gt;"",Application!A238,"")</f>
        <v/>
      </c>
      <c r="B238" s="54" t="str">
        <f>IF(Application!B238 &lt;&gt; "", +Application!B238,"")</f>
        <v/>
      </c>
      <c r="C238" s="54" t="str">
        <f>IF(Application!C238 &lt;&gt; "", +Application!C238,"")</f>
        <v/>
      </c>
      <c r="D238" s="54" t="str">
        <f>IF(Application!D238 &lt;&gt; "", +Application!D238,"")</f>
        <v/>
      </c>
      <c r="E238" s="54" t="str">
        <f>IF(Application!B238&lt;&gt;"",'ASE Verification'!C$2,"")</f>
        <v/>
      </c>
      <c r="F238" s="54" t="str">
        <f>IF(Application!C238&lt;&gt;"",'FD Information'!C$11,"")</f>
        <v/>
      </c>
      <c r="G238" s="93"/>
      <c r="H238" s="94"/>
      <c r="I238" s="99" t="str">
        <f t="shared" si="3"/>
        <v/>
      </c>
      <c r="J238" s="93"/>
      <c r="K238" s="93"/>
      <c r="L238" s="93"/>
      <c r="M238" s="94"/>
      <c r="N238" s="95"/>
    </row>
    <row r="239" spans="1:14" x14ac:dyDescent="0.25">
      <c r="A239" s="51" t="str">
        <f>IF(+Application!A239&lt;&gt;"",Application!A239,"")</f>
        <v/>
      </c>
      <c r="B239" s="54" t="str">
        <f>IF(Application!B239 &lt;&gt; "", +Application!B239,"")</f>
        <v/>
      </c>
      <c r="C239" s="54" t="str">
        <f>IF(Application!C239 &lt;&gt; "", +Application!C239,"")</f>
        <v/>
      </c>
      <c r="D239" s="54" t="str">
        <f>IF(Application!D239 &lt;&gt; "", +Application!D239,"")</f>
        <v/>
      </c>
      <c r="E239" s="54" t="str">
        <f>IF(Application!B239&lt;&gt;"",'ASE Verification'!C$2,"")</f>
        <v/>
      </c>
      <c r="F239" s="54" t="str">
        <f>IF(Application!C239&lt;&gt;"",'FD Information'!C$11,"")</f>
        <v/>
      </c>
      <c r="G239" s="93"/>
      <c r="H239" s="94"/>
      <c r="I239" s="99" t="str">
        <f t="shared" si="3"/>
        <v/>
      </c>
      <c r="J239" s="93"/>
      <c r="K239" s="93"/>
      <c r="L239" s="93"/>
      <c r="M239" s="94"/>
      <c r="N239" s="95"/>
    </row>
    <row r="240" spans="1:14" x14ac:dyDescent="0.25">
      <c r="A240" s="51" t="str">
        <f>IF(+Application!A240&lt;&gt;"",Application!A240,"")</f>
        <v/>
      </c>
      <c r="B240" s="54" t="str">
        <f>IF(Application!B240 &lt;&gt; "", +Application!B240,"")</f>
        <v/>
      </c>
      <c r="C240" s="54" t="str">
        <f>IF(Application!C240 &lt;&gt; "", +Application!C240,"")</f>
        <v/>
      </c>
      <c r="D240" s="54" t="str">
        <f>IF(Application!D240 &lt;&gt; "", +Application!D240,"")</f>
        <v/>
      </c>
      <c r="E240" s="54" t="str">
        <f>IF(Application!B240&lt;&gt;"",'ASE Verification'!C$2,"")</f>
        <v/>
      </c>
      <c r="F240" s="54" t="str">
        <f>IF(Application!C240&lt;&gt;"",'FD Information'!C$11,"")</f>
        <v/>
      </c>
      <c r="G240" s="93"/>
      <c r="H240" s="94"/>
      <c r="I240" s="99" t="str">
        <f t="shared" si="3"/>
        <v/>
      </c>
      <c r="J240" s="93"/>
      <c r="K240" s="93"/>
      <c r="L240" s="93"/>
      <c r="M240" s="94"/>
      <c r="N240" s="95"/>
    </row>
    <row r="241" spans="1:14" x14ac:dyDescent="0.25">
      <c r="A241" s="51" t="str">
        <f>IF(+Application!A241&lt;&gt;"",Application!A241,"")</f>
        <v/>
      </c>
      <c r="B241" s="54" t="str">
        <f>IF(Application!B241 &lt;&gt; "", +Application!B241,"")</f>
        <v/>
      </c>
      <c r="C241" s="54" t="str">
        <f>IF(Application!C241 &lt;&gt; "", +Application!C241,"")</f>
        <v/>
      </c>
      <c r="D241" s="54" t="str">
        <f>IF(Application!D241 &lt;&gt; "", +Application!D241,"")</f>
        <v/>
      </c>
      <c r="E241" s="54" t="str">
        <f>IF(Application!B241&lt;&gt;"",'ASE Verification'!C$2,"")</f>
        <v/>
      </c>
      <c r="F241" s="54" t="str">
        <f>IF(Application!C241&lt;&gt;"",'FD Information'!C$11,"")</f>
        <v/>
      </c>
      <c r="G241" s="93"/>
      <c r="H241" s="94"/>
      <c r="I241" s="99" t="str">
        <f t="shared" si="3"/>
        <v/>
      </c>
      <c r="J241" s="93"/>
      <c r="K241" s="93"/>
      <c r="L241" s="93"/>
      <c r="M241" s="94"/>
      <c r="N241" s="95"/>
    </row>
    <row r="242" spans="1:14" x14ac:dyDescent="0.25">
      <c r="A242" s="51" t="str">
        <f>IF(+Application!A242&lt;&gt;"",Application!A242,"")</f>
        <v/>
      </c>
      <c r="B242" s="54" t="str">
        <f>IF(Application!B242 &lt;&gt; "", +Application!B242,"")</f>
        <v/>
      </c>
      <c r="C242" s="54" t="str">
        <f>IF(Application!C242 &lt;&gt; "", +Application!C242,"")</f>
        <v/>
      </c>
      <c r="D242" s="54" t="str">
        <f>IF(Application!D242 &lt;&gt; "", +Application!D242,"")</f>
        <v/>
      </c>
      <c r="E242" s="54" t="str">
        <f>IF(Application!B242&lt;&gt;"",'ASE Verification'!C$2,"")</f>
        <v/>
      </c>
      <c r="F242" s="54" t="str">
        <f>IF(Application!C242&lt;&gt;"",'FD Information'!C$11,"")</f>
        <v/>
      </c>
      <c r="G242" s="93"/>
      <c r="H242" s="94"/>
      <c r="I242" s="99" t="str">
        <f t="shared" si="3"/>
        <v/>
      </c>
      <c r="J242" s="93"/>
      <c r="K242" s="93"/>
      <c r="L242" s="93"/>
      <c r="M242" s="94"/>
      <c r="N242" s="95"/>
    </row>
    <row r="243" spans="1:14" x14ac:dyDescent="0.25">
      <c r="A243" s="51" t="str">
        <f>IF(+Application!A243&lt;&gt;"",Application!A243,"")</f>
        <v/>
      </c>
      <c r="B243" s="54" t="str">
        <f>IF(Application!B243 &lt;&gt; "", +Application!B243,"")</f>
        <v/>
      </c>
      <c r="C243" s="54" t="str">
        <f>IF(Application!C243 &lt;&gt; "", +Application!C243,"")</f>
        <v/>
      </c>
      <c r="D243" s="54" t="str">
        <f>IF(Application!D243 &lt;&gt; "", +Application!D243,"")</f>
        <v/>
      </c>
      <c r="E243" s="54" t="str">
        <f>IF(Application!B243&lt;&gt;"",'ASE Verification'!C$2,"")</f>
        <v/>
      </c>
      <c r="F243" s="54" t="str">
        <f>IF(Application!C243&lt;&gt;"",'FD Information'!C$11,"")</f>
        <v/>
      </c>
      <c r="G243" s="93"/>
      <c r="H243" s="94"/>
      <c r="I243" s="99" t="str">
        <f t="shared" si="3"/>
        <v/>
      </c>
      <c r="J243" s="93"/>
      <c r="K243" s="93"/>
      <c r="L243" s="93"/>
      <c r="M243" s="94"/>
      <c r="N243" s="95"/>
    </row>
    <row r="244" spans="1:14" x14ac:dyDescent="0.25">
      <c r="A244" s="51" t="str">
        <f>IF(+Application!A244&lt;&gt;"",Application!A244,"")</f>
        <v/>
      </c>
      <c r="B244" s="54" t="str">
        <f>IF(Application!B244 &lt;&gt; "", +Application!B244,"")</f>
        <v/>
      </c>
      <c r="C244" s="54" t="str">
        <f>IF(Application!C244 &lt;&gt; "", +Application!C244,"")</f>
        <v/>
      </c>
      <c r="D244" s="54" t="str">
        <f>IF(Application!D244 &lt;&gt; "", +Application!D244,"")</f>
        <v/>
      </c>
      <c r="E244" s="54" t="str">
        <f>IF(Application!B244&lt;&gt;"",'ASE Verification'!C$2,"")</f>
        <v/>
      </c>
      <c r="F244" s="54" t="str">
        <f>IF(Application!C244&lt;&gt;"",'FD Information'!C$11,"")</f>
        <v/>
      </c>
      <c r="G244" s="93"/>
      <c r="H244" s="94"/>
      <c r="I244" s="99" t="str">
        <f t="shared" si="3"/>
        <v/>
      </c>
      <c r="J244" s="93"/>
      <c r="K244" s="93"/>
      <c r="L244" s="93"/>
      <c r="M244" s="94"/>
      <c r="N244" s="95"/>
    </row>
    <row r="245" spans="1:14" x14ac:dyDescent="0.25">
      <c r="A245" s="51" t="str">
        <f>IF(+Application!A245&lt;&gt;"",Application!A245,"")</f>
        <v/>
      </c>
      <c r="B245" s="54" t="str">
        <f>IF(Application!B245 &lt;&gt; "", +Application!B245,"")</f>
        <v/>
      </c>
      <c r="C245" s="54" t="str">
        <f>IF(Application!C245 &lt;&gt; "", +Application!C245,"")</f>
        <v/>
      </c>
      <c r="D245" s="54" t="str">
        <f>IF(Application!D245 &lt;&gt; "", +Application!D245,"")</f>
        <v/>
      </c>
      <c r="E245" s="54" t="str">
        <f>IF(Application!B245&lt;&gt;"",'ASE Verification'!C$2,"")</f>
        <v/>
      </c>
      <c r="F245" s="54" t="str">
        <f>IF(Application!C245&lt;&gt;"",'FD Information'!C$11,"")</f>
        <v/>
      </c>
      <c r="G245" s="93"/>
      <c r="H245" s="94"/>
      <c r="I245" s="99" t="str">
        <f t="shared" si="3"/>
        <v/>
      </c>
      <c r="J245" s="93"/>
      <c r="K245" s="93"/>
      <c r="L245" s="93"/>
      <c r="M245" s="94"/>
      <c r="N245" s="95"/>
    </row>
    <row r="246" spans="1:14" x14ac:dyDescent="0.25">
      <c r="A246" s="51" t="str">
        <f>IF(+Application!A246&lt;&gt;"",Application!A246,"")</f>
        <v/>
      </c>
      <c r="B246" s="54" t="str">
        <f>IF(Application!B246 &lt;&gt; "", +Application!B246,"")</f>
        <v/>
      </c>
      <c r="C246" s="54" t="str">
        <f>IF(Application!C246 &lt;&gt; "", +Application!C246,"")</f>
        <v/>
      </c>
      <c r="D246" s="54" t="str">
        <f>IF(Application!D246 &lt;&gt; "", +Application!D246,"")</f>
        <v/>
      </c>
      <c r="E246" s="54" t="str">
        <f>IF(Application!B246&lt;&gt;"",'ASE Verification'!C$2,"")</f>
        <v/>
      </c>
      <c r="F246" s="54" t="str">
        <f>IF(Application!C246&lt;&gt;"",'FD Information'!C$11,"")</f>
        <v/>
      </c>
      <c r="G246" s="93"/>
      <c r="H246" s="94"/>
      <c r="I246" s="99" t="str">
        <f t="shared" si="3"/>
        <v/>
      </c>
      <c r="J246" s="93"/>
      <c r="K246" s="93"/>
      <c r="L246" s="93"/>
      <c r="M246" s="94"/>
      <c r="N246" s="95"/>
    </row>
    <row r="247" spans="1:14" x14ac:dyDescent="0.25">
      <c r="A247" s="51" t="str">
        <f>IF(+Application!A247&lt;&gt;"",Application!A247,"")</f>
        <v/>
      </c>
      <c r="B247" s="54" t="str">
        <f>IF(Application!B247 &lt;&gt; "", +Application!B247,"")</f>
        <v/>
      </c>
      <c r="C247" s="54" t="str">
        <f>IF(Application!C247 &lt;&gt; "", +Application!C247,"")</f>
        <v/>
      </c>
      <c r="D247" s="54" t="str">
        <f>IF(Application!D247 &lt;&gt; "", +Application!D247,"")</f>
        <v/>
      </c>
      <c r="E247" s="54" t="str">
        <f>IF(Application!B247&lt;&gt;"",'ASE Verification'!C$2,"")</f>
        <v/>
      </c>
      <c r="F247" s="54" t="str">
        <f>IF(Application!C247&lt;&gt;"",'FD Information'!C$11,"")</f>
        <v/>
      </c>
      <c r="G247" s="93"/>
      <c r="H247" s="94"/>
      <c r="I247" s="99" t="str">
        <f t="shared" si="3"/>
        <v/>
      </c>
      <c r="J247" s="93"/>
      <c r="K247" s="93"/>
      <c r="L247" s="93"/>
      <c r="M247" s="94"/>
      <c r="N247" s="95"/>
    </row>
    <row r="248" spans="1:14" x14ac:dyDescent="0.25">
      <c r="A248" s="51" t="str">
        <f>IF(+Application!A248&lt;&gt;"",Application!A248,"")</f>
        <v/>
      </c>
      <c r="B248" s="54" t="str">
        <f>IF(Application!B248 &lt;&gt; "", +Application!B248,"")</f>
        <v/>
      </c>
      <c r="C248" s="54" t="str">
        <f>IF(Application!C248 &lt;&gt; "", +Application!C248,"")</f>
        <v/>
      </c>
      <c r="D248" s="54" t="str">
        <f>IF(Application!D248 &lt;&gt; "", +Application!D248,"")</f>
        <v/>
      </c>
      <c r="E248" s="54" t="str">
        <f>IF(Application!B248&lt;&gt;"",'ASE Verification'!C$2,"")</f>
        <v/>
      </c>
      <c r="F248" s="54" t="str">
        <f>IF(Application!C248&lt;&gt;"",'FD Information'!C$11,"")</f>
        <v/>
      </c>
      <c r="G248" s="93"/>
      <c r="H248" s="94"/>
      <c r="I248" s="99" t="str">
        <f t="shared" si="3"/>
        <v/>
      </c>
      <c r="J248" s="93"/>
      <c r="K248" s="93"/>
      <c r="L248" s="93"/>
      <c r="M248" s="94"/>
      <c r="N248" s="95"/>
    </row>
    <row r="249" spans="1:14" x14ac:dyDescent="0.25">
      <c r="A249" s="51" t="str">
        <f>IF(+Application!A249&lt;&gt;"",Application!A249,"")</f>
        <v/>
      </c>
      <c r="B249" s="54" t="str">
        <f>IF(Application!B249 &lt;&gt; "", +Application!B249,"")</f>
        <v/>
      </c>
      <c r="C249" s="54" t="str">
        <f>IF(Application!C249 &lt;&gt; "", +Application!C249,"")</f>
        <v/>
      </c>
      <c r="D249" s="54" t="str">
        <f>IF(Application!D249 &lt;&gt; "", +Application!D249,"")</f>
        <v/>
      </c>
      <c r="E249" s="54" t="str">
        <f>IF(Application!B249&lt;&gt;"",'ASE Verification'!C$2,"")</f>
        <v/>
      </c>
      <c r="F249" s="54" t="str">
        <f>IF(Application!C249&lt;&gt;"",'FD Information'!C$11,"")</f>
        <v/>
      </c>
      <c r="G249" s="93"/>
      <c r="H249" s="94"/>
      <c r="I249" s="99" t="str">
        <f t="shared" si="3"/>
        <v/>
      </c>
      <c r="J249" s="93"/>
      <c r="K249" s="93"/>
      <c r="L249" s="93"/>
      <c r="M249" s="94"/>
      <c r="N249" s="95"/>
    </row>
    <row r="250" spans="1:14" x14ac:dyDescent="0.25">
      <c r="A250" s="51" t="str">
        <f>IF(+Application!A250&lt;&gt;"",Application!A250,"")</f>
        <v/>
      </c>
      <c r="B250" s="54" t="str">
        <f>IF(Application!B250 &lt;&gt; "", +Application!B250,"")</f>
        <v/>
      </c>
      <c r="C250" s="54" t="str">
        <f>IF(Application!C250 &lt;&gt; "", +Application!C250,"")</f>
        <v/>
      </c>
      <c r="D250" s="54" t="str">
        <f>IF(Application!D250 &lt;&gt; "", +Application!D250,"")</f>
        <v/>
      </c>
      <c r="E250" s="54" t="str">
        <f>IF(Application!B250&lt;&gt;"",'ASE Verification'!C$2,"")</f>
        <v/>
      </c>
      <c r="F250" s="54" t="str">
        <f>IF(Application!C250&lt;&gt;"",'FD Information'!C$11,"")</f>
        <v/>
      </c>
      <c r="G250" s="93"/>
      <c r="H250" s="94"/>
      <c r="I250" s="99" t="str">
        <f t="shared" si="3"/>
        <v/>
      </c>
      <c r="J250" s="93"/>
      <c r="K250" s="93"/>
      <c r="L250" s="93"/>
      <c r="M250" s="94"/>
      <c r="N250" s="95"/>
    </row>
  </sheetData>
  <sheetProtection algorithmName="SHA-512" hashValue="qIom4A60i/6LLnl/ecly3rDOuadbakmPwYFLViylQ7wn07XBW+mAVsZ4T3vtLLM+hkS+pbOrUia2mmKPSJ+uJg==" saltValue="HrwTAw7iQtNveWKNkQxhQQ==" spinCount="100000" sheet="1" objects="1" scenarios="1" selectLockedCell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3" r:id="rId4" name="Check Box 10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7" r:id="rId66" name="Check Box 6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8" r:id="rId67" name="Check Box 6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39" r:id="rId68" name="Check Box 6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0" r:id="rId69" name="Check Box 6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1" r:id="rId70" name="Check Box 6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2" r:id="rId71" name="Check Box 7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3" r:id="rId72" name="Check Box 7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4" r:id="rId73" name="Check Box 7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5" r:id="rId74" name="Check Box 7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6" r:id="rId75" name="Check Box 7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7" r:id="rId76" name="Check Box 7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8" r:id="rId77" name="Check Box 7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49" r:id="rId78" name="Check Box 7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0" r:id="rId79" name="Check Box 7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1" r:id="rId80" name="Check Box 7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2" r:id="rId81" name="Check Box 8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3" r:id="rId82" name="Check Box 8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4" r:id="rId83" name="Check Box 8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5" r:id="rId84" name="Check Box 8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6" r:id="rId85" name="Check Box 8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7" r:id="rId86" name="Check Box 8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8" r:id="rId87" name="Check Box 8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59" r:id="rId88" name="Check Box 8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0" r:id="rId89" name="Check Box 8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1" r:id="rId90" name="Check Box 8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2" r:id="rId91" name="Check Box 9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3" r:id="rId92" name="Check Box 91">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4" r:id="rId93" name="Check Box 92">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5" r:id="rId94" name="Check Box 93">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6" r:id="rId95" name="Check Box 94">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7" r:id="rId96" name="Check Box 95">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8" r:id="rId97" name="Check Box 96">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69" r:id="rId98" name="Check Box 97">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70" r:id="rId99" name="Check Box 98">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71" r:id="rId100" name="Check Box 99">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mc:AlternateContent xmlns:mc="http://schemas.openxmlformats.org/markup-compatibility/2006">
          <mc:Choice Requires="x14">
            <control shapeId="3172" r:id="rId101" name="Check Box 100">
              <controlPr defaultSize="0" autoFill="0" autoLine="0" autoPict="0">
                <anchor moveWithCells="1">
                  <from>
                    <xdr:col>6</xdr:col>
                    <xdr:colOff>381000</xdr:colOff>
                    <xdr:row>1</xdr:row>
                    <xdr:rowOff>0</xdr:rowOff>
                  </from>
                  <to>
                    <xdr:col>6</xdr:col>
                    <xdr:colOff>1019175</xdr:colOff>
                    <xdr:row>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D263885-BD26-47A6-851E-2ABAE7BEE1F0}">
          <x14:formula1>
            <xm:f>'Drop-Downs'!$D$3:$D$4</xm:f>
          </x14:formula1>
          <xm:sqref>G5:G250 J5:J250</xm:sqref>
        </x14:dataValidation>
        <x14:dataValidation type="list" allowBlank="1" showInputMessage="1" showErrorMessage="1" xr:uid="{620FE53D-4C6F-4E45-89A0-18F2146A367D}">
          <x14:formula1>
            <xm:f>'Drop-Downs'!$D$3:$D$5</xm:f>
          </x14:formula1>
          <xm:sqref>K5:K250</xm:sqref>
        </x14:dataValidation>
        <x14:dataValidation type="list" allowBlank="1" showInputMessage="1" showErrorMessage="1" xr:uid="{270330EE-6C91-49D1-9BFC-E3FA8D1C13FF}">
          <x14:formula1>
            <xm:f>'Drop-Downs'!$F$3:$F$5</xm:f>
          </x14:formula1>
          <xm:sqref>L5:L250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B489A-11DB-4DA4-901C-EF089956BE35}">
  <sheetPr codeName="Sheet5">
    <tabColor rgb="FFFF0000"/>
  </sheetPr>
  <dimension ref="A1:R77"/>
  <sheetViews>
    <sheetView workbookViewId="0">
      <selection activeCell="A22" sqref="A22"/>
    </sheetView>
  </sheetViews>
  <sheetFormatPr defaultRowHeight="15" x14ac:dyDescent="0.25"/>
  <cols>
    <col min="1" max="1" width="33.7109375" style="66" customWidth="1"/>
    <col min="2" max="16384" width="9.140625" style="66"/>
  </cols>
  <sheetData>
    <row r="1" spans="1:12" ht="18.75" x14ac:dyDescent="0.3">
      <c r="A1" s="86" t="s">
        <v>36</v>
      </c>
      <c r="B1" s="86"/>
      <c r="C1" s="86"/>
      <c r="D1" s="87"/>
      <c r="E1" s="87"/>
      <c r="F1" s="87"/>
      <c r="G1" s="87"/>
      <c r="H1" s="87"/>
      <c r="I1" s="87"/>
      <c r="J1" s="87"/>
      <c r="K1" s="87"/>
      <c r="L1" s="87"/>
    </row>
    <row r="2" spans="1:12" x14ac:dyDescent="0.25">
      <c r="A2" s="87"/>
      <c r="B2" s="87"/>
      <c r="C2" s="87"/>
      <c r="D2" s="87"/>
      <c r="E2" s="87"/>
      <c r="F2" s="87"/>
      <c r="G2" s="87"/>
      <c r="H2" s="87"/>
      <c r="I2" s="87"/>
      <c r="J2" s="87"/>
      <c r="K2" s="87"/>
      <c r="L2" s="87"/>
    </row>
    <row r="3" spans="1:12" s="73" customFormat="1" ht="18.75" x14ac:dyDescent="0.3">
      <c r="A3" s="88" t="s">
        <v>44</v>
      </c>
      <c r="B3" s="88"/>
      <c r="C3" s="89">
        <f>+'ASE Verification'!H1</f>
        <v>0</v>
      </c>
      <c r="D3" s="88"/>
      <c r="E3" s="88"/>
      <c r="F3" s="88"/>
      <c r="G3" s="88"/>
      <c r="H3" s="88"/>
      <c r="I3" s="88"/>
      <c r="J3" s="88"/>
      <c r="K3" s="88"/>
      <c r="L3" s="88"/>
    </row>
    <row r="4" spans="1:12" s="73" customFormat="1" ht="18.75" x14ac:dyDescent="0.3">
      <c r="A4" s="88" t="s">
        <v>45</v>
      </c>
      <c r="B4" s="88"/>
      <c r="C4" s="89">
        <f>+ROUNDUP(C3*0.1,0)</f>
        <v>0</v>
      </c>
      <c r="D4" s="88"/>
      <c r="E4" s="90" t="s">
        <v>46</v>
      </c>
      <c r="F4" s="88"/>
      <c r="G4" s="88"/>
      <c r="H4" s="88"/>
      <c r="I4" s="88"/>
      <c r="J4" s="88"/>
      <c r="K4" s="88"/>
      <c r="L4" s="88"/>
    </row>
    <row r="5" spans="1:12" x14ac:dyDescent="0.25">
      <c r="A5" s="87"/>
      <c r="B5" s="87"/>
      <c r="C5" s="87"/>
      <c r="D5" s="87"/>
      <c r="E5" s="87"/>
      <c r="F5" s="87"/>
      <c r="G5" s="87"/>
      <c r="H5" s="87"/>
      <c r="I5" s="87"/>
      <c r="J5" s="87"/>
      <c r="K5" s="87"/>
      <c r="L5" s="87"/>
    </row>
    <row r="6" spans="1:12" x14ac:dyDescent="0.25">
      <c r="A6" s="87"/>
      <c r="B6" s="87"/>
      <c r="C6" s="87"/>
      <c r="D6" s="87"/>
      <c r="E6" s="87"/>
      <c r="F6" s="87"/>
      <c r="G6" s="87"/>
      <c r="H6" s="87"/>
      <c r="I6" s="87"/>
      <c r="J6" s="87"/>
      <c r="K6" s="87"/>
      <c r="L6" s="87"/>
    </row>
    <row r="7" spans="1:12" x14ac:dyDescent="0.25">
      <c r="A7" s="87" t="s">
        <v>40</v>
      </c>
      <c r="B7" s="87"/>
      <c r="C7" s="87"/>
      <c r="D7" s="87"/>
      <c r="E7" s="87"/>
      <c r="F7" s="87"/>
      <c r="G7" s="87"/>
      <c r="H7" s="87"/>
      <c r="I7" s="87"/>
      <c r="J7" s="87"/>
      <c r="K7" s="87"/>
      <c r="L7" s="87"/>
    </row>
    <row r="8" spans="1:12" x14ac:dyDescent="0.25">
      <c r="A8" s="91" t="s">
        <v>41</v>
      </c>
      <c r="B8" s="87"/>
      <c r="C8" s="87"/>
      <c r="D8" s="87"/>
      <c r="E8" s="87"/>
      <c r="F8" s="87"/>
      <c r="G8" s="87"/>
      <c r="H8" s="87"/>
      <c r="I8" s="87"/>
      <c r="J8" s="87"/>
      <c r="K8" s="87"/>
      <c r="L8" s="87"/>
    </row>
    <row r="9" spans="1:12" x14ac:dyDescent="0.25">
      <c r="A9" s="87"/>
      <c r="B9" s="87"/>
      <c r="C9" s="87"/>
      <c r="D9" s="87"/>
      <c r="E9" s="87"/>
      <c r="F9" s="87"/>
      <c r="G9" s="87"/>
      <c r="H9" s="87"/>
      <c r="I9" s="87"/>
      <c r="J9" s="87"/>
      <c r="K9" s="87"/>
      <c r="L9" s="87"/>
    </row>
    <row r="10" spans="1:12" x14ac:dyDescent="0.25">
      <c r="A10" s="87" t="s">
        <v>42</v>
      </c>
      <c r="B10" s="87"/>
      <c r="C10" s="87"/>
      <c r="D10" s="87"/>
      <c r="E10" s="87"/>
      <c r="F10" s="87"/>
      <c r="G10" s="87"/>
      <c r="H10" s="87"/>
      <c r="I10" s="87"/>
      <c r="J10" s="87"/>
      <c r="K10" s="87"/>
      <c r="L10" s="87"/>
    </row>
    <row r="11" spans="1:12" x14ac:dyDescent="0.25">
      <c r="A11" s="87"/>
      <c r="B11" s="87"/>
      <c r="C11" s="87"/>
      <c r="D11" s="87"/>
      <c r="E11" s="87"/>
      <c r="F11" s="87"/>
      <c r="G11" s="87"/>
      <c r="H11" s="87"/>
      <c r="I11" s="87"/>
      <c r="J11" s="87"/>
      <c r="K11" s="87"/>
      <c r="L11" s="87"/>
    </row>
    <row r="12" spans="1:12" x14ac:dyDescent="0.25">
      <c r="A12" s="87"/>
      <c r="B12" s="87"/>
      <c r="C12" s="87"/>
      <c r="D12" s="87"/>
      <c r="E12" s="87"/>
      <c r="F12" s="87"/>
      <c r="G12" s="87"/>
      <c r="H12" s="87"/>
      <c r="I12" s="87"/>
      <c r="J12" s="87"/>
      <c r="K12" s="87"/>
      <c r="L12" s="87"/>
    </row>
    <row r="13" spans="1:12" x14ac:dyDescent="0.25">
      <c r="A13" s="87"/>
      <c r="B13" s="87"/>
      <c r="C13" s="87"/>
      <c r="D13" s="87"/>
      <c r="E13" s="87"/>
      <c r="F13" s="87"/>
      <c r="G13" s="87"/>
      <c r="H13" s="87"/>
      <c r="I13" s="87"/>
      <c r="J13" s="87"/>
      <c r="K13" s="87"/>
      <c r="L13" s="87"/>
    </row>
    <row r="14" spans="1:12" x14ac:dyDescent="0.25">
      <c r="A14" s="87"/>
      <c r="B14" s="87"/>
      <c r="C14" s="87"/>
      <c r="D14" s="87"/>
      <c r="E14" s="87"/>
      <c r="F14" s="87"/>
      <c r="G14" s="87"/>
      <c r="H14" s="87"/>
      <c r="I14" s="87"/>
      <c r="J14" s="87"/>
      <c r="K14" s="87"/>
      <c r="L14" s="87"/>
    </row>
    <row r="15" spans="1:12" x14ac:dyDescent="0.25">
      <c r="A15" s="87"/>
      <c r="B15" s="87"/>
      <c r="C15" s="87"/>
      <c r="D15" s="87"/>
      <c r="E15" s="87"/>
      <c r="F15" s="87"/>
      <c r="G15" s="87"/>
      <c r="H15" s="87"/>
      <c r="I15" s="87"/>
      <c r="J15" s="87"/>
      <c r="K15" s="87"/>
      <c r="L15" s="87"/>
    </row>
    <row r="16" spans="1:12" x14ac:dyDescent="0.25">
      <c r="A16" s="87"/>
      <c r="B16" s="87"/>
      <c r="C16" s="87"/>
      <c r="D16" s="87"/>
      <c r="E16" s="87"/>
      <c r="F16" s="87"/>
      <c r="G16" s="87"/>
      <c r="H16" s="87"/>
      <c r="I16" s="87"/>
      <c r="J16" s="87"/>
      <c r="K16" s="87"/>
      <c r="L16" s="87"/>
    </row>
    <row r="17" spans="1:18" x14ac:dyDescent="0.25">
      <c r="A17" s="87" t="s">
        <v>47</v>
      </c>
      <c r="B17" s="87"/>
      <c r="C17" s="87"/>
      <c r="D17" s="87"/>
      <c r="E17" s="87"/>
      <c r="F17" s="87"/>
      <c r="G17" s="87"/>
      <c r="H17" s="87"/>
      <c r="I17" s="87"/>
      <c r="J17" s="87"/>
      <c r="K17" s="87"/>
      <c r="L17" s="87"/>
    </row>
    <row r="18" spans="1:18" x14ac:dyDescent="0.25">
      <c r="A18" s="87"/>
      <c r="B18" s="87"/>
      <c r="C18" s="87"/>
      <c r="D18" s="87"/>
      <c r="E18" s="87"/>
      <c r="F18" s="87"/>
      <c r="G18" s="87"/>
      <c r="H18" s="87"/>
      <c r="I18" s="87"/>
      <c r="J18" s="87"/>
      <c r="K18" s="87"/>
      <c r="L18" s="87"/>
      <c r="M18" s="74"/>
      <c r="N18" s="74"/>
      <c r="O18" s="74"/>
      <c r="P18" s="74"/>
      <c r="Q18" s="74"/>
      <c r="R18" s="74"/>
    </row>
    <row r="19" spans="1:18" x14ac:dyDescent="0.25">
      <c r="A19" s="74"/>
      <c r="B19" s="74"/>
      <c r="C19" s="74"/>
      <c r="D19" s="74"/>
      <c r="E19" s="74"/>
      <c r="F19" s="74"/>
      <c r="G19" s="74"/>
      <c r="H19" s="74"/>
      <c r="I19" s="74"/>
      <c r="J19" s="74"/>
      <c r="K19" s="74"/>
      <c r="L19" s="74"/>
      <c r="M19" s="74"/>
      <c r="N19" s="74"/>
      <c r="O19" s="74"/>
      <c r="P19" s="74"/>
      <c r="Q19" s="74"/>
      <c r="R19" s="74"/>
    </row>
    <row r="20" spans="1:18" x14ac:dyDescent="0.25">
      <c r="A20" s="74"/>
      <c r="B20" s="74"/>
      <c r="C20" s="74"/>
      <c r="D20" s="74"/>
      <c r="E20" s="74"/>
      <c r="F20" s="74"/>
      <c r="G20" s="74"/>
      <c r="H20" s="74"/>
      <c r="I20" s="74"/>
      <c r="J20" s="74"/>
      <c r="K20" s="74"/>
      <c r="L20" s="74"/>
      <c r="M20" s="74"/>
      <c r="N20" s="74"/>
      <c r="O20" s="74"/>
      <c r="P20" s="74"/>
      <c r="Q20" s="74"/>
      <c r="R20" s="74"/>
    </row>
    <row r="21" spans="1:18" x14ac:dyDescent="0.25">
      <c r="A21" s="74"/>
      <c r="B21" s="74"/>
      <c r="C21" s="74"/>
      <c r="D21" s="74"/>
      <c r="E21" s="74"/>
      <c r="F21" s="74"/>
      <c r="G21" s="74"/>
      <c r="H21" s="74"/>
      <c r="I21" s="74"/>
      <c r="J21" s="74"/>
      <c r="K21" s="74"/>
      <c r="L21" s="74"/>
      <c r="M21" s="74"/>
      <c r="N21" s="74"/>
      <c r="O21" s="74"/>
      <c r="P21" s="74"/>
      <c r="Q21" s="74"/>
      <c r="R21" s="74"/>
    </row>
    <row r="22" spans="1:18" x14ac:dyDescent="0.25">
      <c r="A22" s="74"/>
      <c r="B22" s="74"/>
      <c r="C22" s="74"/>
      <c r="D22" s="74"/>
      <c r="E22" s="74"/>
      <c r="F22" s="74"/>
      <c r="G22" s="74"/>
      <c r="H22" s="74"/>
      <c r="I22" s="74"/>
      <c r="J22" s="74"/>
      <c r="K22" s="74"/>
      <c r="L22" s="74"/>
      <c r="M22" s="74"/>
      <c r="N22" s="74"/>
      <c r="O22" s="74"/>
      <c r="P22" s="74"/>
      <c r="Q22" s="74"/>
      <c r="R22" s="74"/>
    </row>
    <row r="23" spans="1:18" x14ac:dyDescent="0.25">
      <c r="A23" s="74"/>
      <c r="B23" s="74"/>
      <c r="C23" s="74"/>
      <c r="D23" s="74"/>
      <c r="E23" s="74"/>
      <c r="F23" s="74"/>
      <c r="G23" s="74"/>
      <c r="H23" s="74"/>
      <c r="I23" s="74"/>
      <c r="J23" s="74"/>
      <c r="K23" s="74"/>
      <c r="L23" s="74"/>
      <c r="M23" s="74"/>
      <c r="N23" s="74"/>
      <c r="O23" s="74"/>
      <c r="P23" s="74"/>
      <c r="Q23" s="74"/>
      <c r="R23" s="74"/>
    </row>
    <row r="24" spans="1:18" x14ac:dyDescent="0.25">
      <c r="A24" s="74"/>
      <c r="B24" s="74"/>
      <c r="C24" s="74"/>
      <c r="D24" s="74"/>
      <c r="E24" s="74"/>
      <c r="F24" s="74"/>
      <c r="G24" s="74"/>
      <c r="H24" s="74"/>
      <c r="I24" s="74"/>
      <c r="J24" s="74"/>
      <c r="K24" s="74"/>
      <c r="L24" s="74"/>
      <c r="M24" s="74"/>
      <c r="N24" s="74"/>
      <c r="O24" s="74"/>
      <c r="P24" s="74"/>
      <c r="Q24" s="74"/>
      <c r="R24" s="74"/>
    </row>
    <row r="25" spans="1:18" x14ac:dyDescent="0.25">
      <c r="A25" s="74"/>
      <c r="B25" s="74"/>
      <c r="C25" s="74"/>
      <c r="D25" s="74"/>
      <c r="E25" s="74"/>
      <c r="F25" s="74"/>
      <c r="G25" s="74"/>
      <c r="H25" s="74"/>
      <c r="I25" s="74"/>
      <c r="J25" s="74"/>
      <c r="K25" s="74"/>
      <c r="L25" s="74"/>
      <c r="M25" s="74"/>
      <c r="N25" s="74"/>
      <c r="O25" s="74"/>
      <c r="P25" s="74"/>
      <c r="Q25" s="74"/>
      <c r="R25" s="74"/>
    </row>
    <row r="26" spans="1:18" x14ac:dyDescent="0.25">
      <c r="A26" s="74"/>
      <c r="B26" s="74"/>
      <c r="C26" s="74"/>
      <c r="D26" s="74"/>
      <c r="E26" s="74"/>
      <c r="F26" s="74"/>
      <c r="G26" s="74"/>
      <c r="H26" s="74"/>
      <c r="I26" s="74"/>
      <c r="J26" s="74"/>
      <c r="K26" s="74"/>
      <c r="L26" s="74"/>
      <c r="M26" s="74"/>
      <c r="N26" s="74"/>
      <c r="O26" s="74"/>
      <c r="P26" s="74"/>
      <c r="Q26" s="74"/>
      <c r="R26" s="74"/>
    </row>
    <row r="27" spans="1:18" x14ac:dyDescent="0.25">
      <c r="A27" s="74"/>
      <c r="B27" s="74"/>
      <c r="C27" s="74"/>
      <c r="D27" s="74"/>
      <c r="E27" s="74"/>
      <c r="F27" s="74"/>
      <c r="G27" s="74"/>
      <c r="H27" s="74"/>
      <c r="I27" s="74"/>
      <c r="J27" s="74"/>
      <c r="K27" s="74"/>
      <c r="L27" s="74"/>
      <c r="M27" s="74"/>
      <c r="N27" s="74"/>
      <c r="O27" s="74"/>
      <c r="P27" s="74"/>
      <c r="Q27" s="74"/>
      <c r="R27" s="74"/>
    </row>
    <row r="28" spans="1:18" x14ac:dyDescent="0.25">
      <c r="A28" s="74"/>
      <c r="B28" s="74"/>
      <c r="C28" s="74"/>
      <c r="D28" s="74"/>
      <c r="E28" s="74"/>
      <c r="F28" s="74"/>
      <c r="G28" s="74"/>
      <c r="H28" s="74"/>
      <c r="I28" s="74"/>
      <c r="J28" s="74"/>
      <c r="K28" s="74"/>
      <c r="L28" s="74"/>
      <c r="M28" s="74"/>
      <c r="N28" s="74"/>
      <c r="O28" s="74"/>
      <c r="P28" s="74"/>
      <c r="Q28" s="74"/>
      <c r="R28" s="74"/>
    </row>
    <row r="29" spans="1:18" x14ac:dyDescent="0.25">
      <c r="A29" s="74"/>
      <c r="B29" s="74"/>
      <c r="C29" s="74"/>
      <c r="D29" s="74"/>
      <c r="E29" s="74"/>
      <c r="F29" s="74"/>
      <c r="G29" s="74"/>
      <c r="H29" s="74"/>
      <c r="I29" s="74"/>
      <c r="J29" s="74"/>
      <c r="K29" s="74"/>
      <c r="L29" s="74"/>
      <c r="M29" s="74"/>
      <c r="N29" s="74"/>
      <c r="O29" s="74"/>
      <c r="P29" s="74"/>
      <c r="Q29" s="74"/>
      <c r="R29" s="74"/>
    </row>
    <row r="30" spans="1:18" x14ac:dyDescent="0.25">
      <c r="A30" s="74"/>
      <c r="B30" s="74"/>
      <c r="C30" s="74"/>
      <c r="D30" s="74"/>
      <c r="E30" s="74"/>
      <c r="F30" s="74"/>
      <c r="G30" s="74"/>
      <c r="H30" s="74"/>
      <c r="I30" s="74"/>
      <c r="J30" s="74"/>
      <c r="K30" s="74"/>
      <c r="L30" s="74"/>
      <c r="M30" s="74"/>
      <c r="N30" s="74"/>
      <c r="O30" s="74"/>
      <c r="P30" s="74"/>
      <c r="Q30" s="74"/>
      <c r="R30" s="74"/>
    </row>
    <row r="31" spans="1:18" x14ac:dyDescent="0.25">
      <c r="A31" s="74"/>
      <c r="B31" s="74"/>
      <c r="C31" s="74"/>
      <c r="D31" s="74"/>
      <c r="E31" s="74"/>
      <c r="F31" s="74"/>
      <c r="G31" s="74"/>
      <c r="H31" s="74"/>
      <c r="I31" s="74"/>
      <c r="J31" s="74"/>
      <c r="K31" s="74"/>
      <c r="L31" s="74"/>
      <c r="M31" s="74"/>
      <c r="N31" s="74"/>
      <c r="O31" s="74"/>
      <c r="P31" s="74"/>
      <c r="Q31" s="74"/>
      <c r="R31" s="74"/>
    </row>
    <row r="32" spans="1:18" x14ac:dyDescent="0.25">
      <c r="A32" s="74"/>
      <c r="B32" s="74"/>
      <c r="C32" s="74"/>
      <c r="D32" s="74"/>
      <c r="E32" s="74"/>
      <c r="F32" s="74"/>
      <c r="G32" s="74"/>
      <c r="H32" s="74"/>
      <c r="I32" s="74"/>
      <c r="J32" s="74"/>
      <c r="K32" s="74"/>
      <c r="L32" s="74"/>
      <c r="M32" s="74"/>
      <c r="N32" s="74"/>
      <c r="O32" s="74"/>
      <c r="P32" s="74"/>
      <c r="Q32" s="74"/>
      <c r="R32" s="74"/>
    </row>
    <row r="33" spans="1:18" x14ac:dyDescent="0.25">
      <c r="A33" s="74"/>
      <c r="B33" s="74"/>
      <c r="C33" s="74"/>
      <c r="D33" s="74"/>
      <c r="E33" s="74"/>
      <c r="F33" s="74"/>
      <c r="G33" s="74"/>
      <c r="H33" s="74"/>
      <c r="I33" s="74"/>
      <c r="J33" s="74"/>
      <c r="K33" s="74"/>
      <c r="L33" s="74"/>
      <c r="M33" s="74"/>
      <c r="N33" s="74"/>
      <c r="O33" s="74"/>
      <c r="P33" s="74"/>
      <c r="Q33" s="74"/>
      <c r="R33" s="74"/>
    </row>
    <row r="34" spans="1:18" x14ac:dyDescent="0.25">
      <c r="A34" s="74"/>
      <c r="B34" s="74"/>
      <c r="C34" s="74"/>
      <c r="D34" s="74"/>
      <c r="E34" s="74"/>
      <c r="F34" s="74"/>
      <c r="G34" s="74"/>
      <c r="H34" s="74"/>
      <c r="I34" s="74"/>
      <c r="J34" s="74"/>
      <c r="K34" s="74"/>
      <c r="L34" s="74"/>
      <c r="M34" s="74"/>
      <c r="N34" s="74"/>
      <c r="O34" s="74"/>
      <c r="P34" s="74"/>
      <c r="Q34" s="74"/>
      <c r="R34" s="74"/>
    </row>
    <row r="35" spans="1:18" x14ac:dyDescent="0.25">
      <c r="A35" s="74"/>
      <c r="B35" s="74"/>
      <c r="C35" s="74"/>
      <c r="D35" s="74"/>
      <c r="E35" s="74"/>
      <c r="F35" s="74"/>
      <c r="G35" s="74"/>
      <c r="H35" s="74"/>
      <c r="I35" s="74"/>
      <c r="J35" s="74"/>
      <c r="K35" s="74"/>
      <c r="L35" s="74"/>
      <c r="M35" s="74"/>
      <c r="N35" s="74"/>
      <c r="O35" s="74"/>
      <c r="P35" s="74"/>
      <c r="Q35" s="74"/>
      <c r="R35" s="74"/>
    </row>
    <row r="36" spans="1:18" x14ac:dyDescent="0.25">
      <c r="A36" s="74"/>
      <c r="B36" s="74"/>
      <c r="C36" s="74"/>
      <c r="D36" s="74"/>
      <c r="E36" s="74"/>
      <c r="F36" s="74"/>
      <c r="G36" s="74"/>
      <c r="H36" s="74"/>
      <c r="I36" s="74"/>
      <c r="J36" s="74"/>
      <c r="K36" s="74"/>
      <c r="L36" s="74"/>
      <c r="M36" s="74"/>
      <c r="N36" s="74"/>
      <c r="O36" s="74"/>
      <c r="P36" s="74"/>
      <c r="Q36" s="74"/>
      <c r="R36" s="74"/>
    </row>
    <row r="37" spans="1:18" x14ac:dyDescent="0.25">
      <c r="A37" s="74"/>
      <c r="B37" s="74"/>
      <c r="C37" s="74"/>
      <c r="D37" s="74"/>
      <c r="E37" s="74"/>
      <c r="F37" s="74"/>
      <c r="G37" s="74"/>
      <c r="H37" s="74"/>
      <c r="I37" s="74"/>
      <c r="J37" s="74"/>
      <c r="K37" s="74"/>
      <c r="L37" s="74"/>
      <c r="M37" s="74"/>
      <c r="N37" s="74"/>
      <c r="O37" s="74"/>
      <c r="P37" s="74"/>
      <c r="Q37" s="74"/>
      <c r="R37" s="74"/>
    </row>
    <row r="38" spans="1:18" x14ac:dyDescent="0.25">
      <c r="A38" s="74"/>
      <c r="B38" s="74"/>
      <c r="C38" s="74"/>
      <c r="D38" s="74"/>
      <c r="E38" s="74"/>
      <c r="F38" s="74"/>
      <c r="G38" s="74"/>
      <c r="H38" s="74"/>
      <c r="I38" s="74"/>
      <c r="J38" s="74"/>
      <c r="K38" s="74"/>
      <c r="L38" s="74"/>
      <c r="M38" s="74"/>
      <c r="N38" s="74"/>
      <c r="O38" s="74"/>
      <c r="P38" s="74"/>
      <c r="Q38" s="74"/>
      <c r="R38" s="74"/>
    </row>
    <row r="39" spans="1:18" x14ac:dyDescent="0.25">
      <c r="A39" s="74"/>
      <c r="B39" s="74"/>
      <c r="C39" s="74"/>
      <c r="D39" s="74"/>
      <c r="E39" s="74"/>
      <c r="F39" s="74"/>
      <c r="G39" s="74"/>
      <c r="H39" s="74"/>
      <c r="I39" s="74"/>
      <c r="J39" s="74"/>
      <c r="K39" s="74"/>
      <c r="L39" s="74"/>
      <c r="M39" s="74"/>
      <c r="N39" s="74"/>
      <c r="O39" s="74"/>
      <c r="P39" s="74"/>
      <c r="Q39" s="74"/>
      <c r="R39" s="74"/>
    </row>
    <row r="40" spans="1:18" x14ac:dyDescent="0.25">
      <c r="A40" s="74"/>
      <c r="B40" s="74"/>
      <c r="C40" s="74"/>
      <c r="D40" s="74"/>
      <c r="E40" s="74"/>
      <c r="F40" s="74"/>
      <c r="G40" s="74"/>
      <c r="H40" s="74"/>
      <c r="I40" s="74"/>
      <c r="J40" s="74"/>
      <c r="K40" s="74"/>
      <c r="L40" s="74"/>
      <c r="M40" s="74"/>
      <c r="N40" s="74"/>
      <c r="O40" s="74"/>
      <c r="P40" s="74"/>
      <c r="Q40" s="74"/>
      <c r="R40" s="74"/>
    </row>
    <row r="41" spans="1:18" x14ac:dyDescent="0.25">
      <c r="A41" s="74"/>
      <c r="B41" s="74"/>
      <c r="C41" s="74"/>
      <c r="D41" s="74"/>
      <c r="E41" s="74"/>
      <c r="F41" s="74"/>
      <c r="G41" s="74"/>
      <c r="H41" s="74"/>
      <c r="I41" s="74"/>
      <c r="J41" s="74"/>
      <c r="K41" s="74"/>
      <c r="L41" s="74"/>
      <c r="M41" s="74"/>
      <c r="N41" s="74"/>
      <c r="O41" s="74"/>
      <c r="P41" s="74"/>
      <c r="Q41" s="74"/>
      <c r="R41" s="74"/>
    </row>
    <row r="42" spans="1:18" x14ac:dyDescent="0.25">
      <c r="A42" s="74"/>
      <c r="B42" s="74"/>
      <c r="C42" s="74"/>
      <c r="D42" s="74"/>
      <c r="E42" s="74"/>
      <c r="F42" s="74"/>
      <c r="G42" s="74"/>
      <c r="H42" s="74"/>
      <c r="I42" s="74"/>
      <c r="J42" s="74"/>
      <c r="K42" s="74"/>
      <c r="L42" s="74"/>
      <c r="M42" s="74"/>
      <c r="N42" s="74"/>
      <c r="O42" s="74"/>
      <c r="P42" s="74"/>
      <c r="Q42" s="74"/>
      <c r="R42" s="74"/>
    </row>
    <row r="43" spans="1:18" x14ac:dyDescent="0.25">
      <c r="A43" s="74"/>
      <c r="B43" s="74"/>
      <c r="C43" s="74"/>
      <c r="D43" s="74"/>
      <c r="E43" s="74"/>
      <c r="F43" s="74"/>
      <c r="G43" s="74"/>
      <c r="H43" s="74"/>
      <c r="I43" s="74"/>
      <c r="J43" s="74"/>
      <c r="K43" s="74"/>
      <c r="L43" s="74"/>
      <c r="M43" s="74"/>
      <c r="N43" s="74"/>
      <c r="O43" s="74"/>
      <c r="P43" s="74"/>
      <c r="Q43" s="74"/>
      <c r="R43" s="74"/>
    </row>
    <row r="44" spans="1:18" x14ac:dyDescent="0.25">
      <c r="A44" s="74"/>
      <c r="B44" s="74"/>
      <c r="C44" s="74"/>
      <c r="D44" s="74"/>
      <c r="E44" s="74"/>
      <c r="F44" s="74"/>
      <c r="G44" s="74"/>
      <c r="H44" s="74"/>
      <c r="I44" s="74"/>
      <c r="J44" s="74"/>
      <c r="K44" s="74"/>
      <c r="L44" s="74"/>
      <c r="M44" s="74"/>
      <c r="N44" s="74"/>
      <c r="O44" s="74"/>
      <c r="P44" s="74"/>
      <c r="Q44" s="74"/>
      <c r="R44" s="74"/>
    </row>
    <row r="45" spans="1:18" x14ac:dyDescent="0.25">
      <c r="A45" s="74"/>
      <c r="B45" s="74"/>
      <c r="C45" s="74"/>
      <c r="D45" s="74"/>
      <c r="E45" s="74"/>
      <c r="F45" s="74"/>
      <c r="G45" s="74"/>
      <c r="H45" s="74"/>
      <c r="I45" s="74"/>
      <c r="J45" s="74"/>
      <c r="K45" s="74"/>
      <c r="L45" s="74"/>
      <c r="M45" s="74"/>
      <c r="N45" s="74"/>
      <c r="O45" s="74"/>
      <c r="P45" s="74"/>
      <c r="Q45" s="74"/>
      <c r="R45" s="74"/>
    </row>
    <row r="46" spans="1:18" x14ac:dyDescent="0.25">
      <c r="A46" s="74"/>
      <c r="B46" s="74"/>
      <c r="C46" s="74"/>
      <c r="D46" s="74"/>
      <c r="E46" s="74"/>
      <c r="F46" s="74"/>
      <c r="G46" s="74"/>
      <c r="H46" s="74"/>
      <c r="I46" s="74"/>
      <c r="J46" s="74"/>
      <c r="K46" s="74"/>
      <c r="L46" s="74"/>
      <c r="M46" s="74"/>
      <c r="N46" s="74"/>
      <c r="O46" s="74"/>
      <c r="P46" s="74"/>
      <c r="Q46" s="74"/>
      <c r="R46" s="74"/>
    </row>
    <row r="47" spans="1:18" x14ac:dyDescent="0.25">
      <c r="A47" s="74"/>
      <c r="B47" s="74"/>
      <c r="C47" s="74"/>
      <c r="D47" s="74"/>
      <c r="E47" s="74"/>
      <c r="F47" s="74"/>
      <c r="G47" s="74"/>
      <c r="H47" s="74"/>
      <c r="I47" s="74"/>
      <c r="J47" s="74"/>
      <c r="K47" s="74"/>
      <c r="L47" s="74"/>
      <c r="M47" s="74"/>
      <c r="N47" s="74"/>
      <c r="O47" s="74"/>
      <c r="P47" s="74"/>
      <c r="Q47" s="74"/>
      <c r="R47" s="74"/>
    </row>
    <row r="48" spans="1:18" x14ac:dyDescent="0.25">
      <c r="A48" s="74"/>
      <c r="B48" s="74"/>
      <c r="C48" s="74"/>
      <c r="D48" s="74"/>
      <c r="E48" s="74"/>
      <c r="F48" s="74"/>
      <c r="G48" s="74"/>
      <c r="H48" s="74"/>
      <c r="I48" s="74"/>
      <c r="J48" s="74"/>
      <c r="K48" s="74"/>
      <c r="L48" s="74"/>
      <c r="M48" s="74"/>
      <c r="N48" s="74"/>
      <c r="O48" s="74"/>
      <c r="P48" s="74"/>
      <c r="Q48" s="74"/>
      <c r="R48" s="74"/>
    </row>
    <row r="49" spans="1:18" x14ac:dyDescent="0.25">
      <c r="A49" s="74"/>
      <c r="B49" s="74"/>
      <c r="C49" s="74"/>
      <c r="D49" s="74"/>
      <c r="E49" s="74"/>
      <c r="F49" s="74"/>
      <c r="G49" s="74"/>
      <c r="H49" s="74"/>
      <c r="I49" s="74"/>
      <c r="J49" s="74"/>
      <c r="K49" s="74"/>
      <c r="L49" s="74"/>
      <c r="M49" s="74"/>
      <c r="N49" s="74"/>
      <c r="O49" s="74"/>
      <c r="P49" s="74"/>
      <c r="Q49" s="74"/>
      <c r="R49" s="74"/>
    </row>
    <row r="50" spans="1:18" x14ac:dyDescent="0.25">
      <c r="A50" s="74"/>
      <c r="B50" s="74"/>
      <c r="C50" s="74"/>
      <c r="D50" s="74"/>
      <c r="E50" s="74"/>
      <c r="F50" s="74"/>
      <c r="G50" s="74"/>
      <c r="H50" s="74"/>
      <c r="I50" s="74"/>
      <c r="J50" s="74"/>
      <c r="K50" s="74"/>
      <c r="L50" s="74"/>
      <c r="M50" s="74"/>
      <c r="N50" s="74"/>
      <c r="O50" s="74"/>
      <c r="P50" s="74"/>
      <c r="Q50" s="74"/>
      <c r="R50" s="74"/>
    </row>
    <row r="51" spans="1:18" x14ac:dyDescent="0.25">
      <c r="A51" s="74"/>
      <c r="B51" s="74"/>
      <c r="C51" s="74"/>
      <c r="D51" s="74"/>
      <c r="E51" s="74"/>
      <c r="F51" s="74"/>
      <c r="G51" s="74"/>
      <c r="H51" s="74"/>
      <c r="I51" s="74"/>
      <c r="J51" s="74"/>
      <c r="K51" s="74"/>
      <c r="L51" s="74"/>
      <c r="M51" s="74"/>
      <c r="N51" s="74"/>
      <c r="O51" s="74"/>
      <c r="P51" s="74"/>
      <c r="Q51" s="74"/>
      <c r="R51" s="74"/>
    </row>
    <row r="52" spans="1:18" x14ac:dyDescent="0.25">
      <c r="A52" s="74"/>
      <c r="B52" s="74"/>
      <c r="C52" s="74"/>
      <c r="D52" s="74"/>
      <c r="E52" s="74"/>
      <c r="F52" s="74"/>
      <c r="G52" s="74"/>
      <c r="H52" s="74"/>
      <c r="I52" s="74"/>
      <c r="J52" s="74"/>
      <c r="K52" s="74"/>
      <c r="L52" s="74"/>
      <c r="M52" s="74"/>
      <c r="N52" s="74"/>
      <c r="O52" s="74"/>
      <c r="P52" s="74"/>
      <c r="Q52" s="74"/>
      <c r="R52" s="74"/>
    </row>
    <row r="53" spans="1:18" x14ac:dyDescent="0.25">
      <c r="A53" s="74"/>
      <c r="B53" s="74"/>
      <c r="C53" s="74"/>
      <c r="D53" s="74"/>
      <c r="E53" s="74"/>
      <c r="F53" s="74"/>
      <c r="G53" s="74"/>
      <c r="H53" s="74"/>
      <c r="I53" s="74"/>
      <c r="J53" s="74"/>
      <c r="K53" s="74"/>
      <c r="L53" s="74"/>
      <c r="M53" s="74"/>
      <c r="N53" s="74"/>
      <c r="O53" s="74"/>
      <c r="P53" s="74"/>
      <c r="Q53" s="74"/>
      <c r="R53" s="74"/>
    </row>
    <row r="54" spans="1:18" x14ac:dyDescent="0.25">
      <c r="A54" s="74"/>
      <c r="B54" s="74"/>
      <c r="C54" s="74"/>
      <c r="D54" s="74"/>
      <c r="E54" s="74"/>
      <c r="F54" s="74"/>
      <c r="G54" s="74"/>
      <c r="H54" s="74"/>
      <c r="I54" s="74"/>
      <c r="J54" s="74"/>
      <c r="K54" s="74"/>
      <c r="L54" s="74"/>
      <c r="M54" s="74"/>
      <c r="N54" s="74"/>
      <c r="O54" s="74"/>
      <c r="P54" s="74"/>
      <c r="Q54" s="74"/>
      <c r="R54" s="74"/>
    </row>
    <row r="55" spans="1:18" x14ac:dyDescent="0.25">
      <c r="A55" s="74"/>
      <c r="B55" s="74"/>
      <c r="C55" s="74"/>
      <c r="D55" s="74"/>
      <c r="E55" s="74"/>
      <c r="F55" s="74"/>
      <c r="G55" s="74"/>
      <c r="H55" s="74"/>
      <c r="I55" s="74"/>
      <c r="J55" s="74"/>
      <c r="K55" s="74"/>
      <c r="L55" s="74"/>
      <c r="M55" s="74"/>
      <c r="N55" s="74"/>
      <c r="O55" s="74"/>
      <c r="P55" s="74"/>
      <c r="Q55" s="74"/>
      <c r="R55" s="74"/>
    </row>
    <row r="56" spans="1:18" x14ac:dyDescent="0.25">
      <c r="A56" s="74"/>
      <c r="B56" s="74"/>
      <c r="C56" s="74"/>
      <c r="D56" s="74"/>
      <c r="E56" s="74"/>
      <c r="F56" s="74"/>
      <c r="G56" s="74"/>
      <c r="H56" s="74"/>
      <c r="I56" s="74"/>
      <c r="J56" s="74"/>
      <c r="K56" s="74"/>
      <c r="L56" s="74"/>
      <c r="M56" s="74"/>
      <c r="N56" s="74"/>
      <c r="O56" s="74"/>
      <c r="P56" s="74"/>
      <c r="Q56" s="74"/>
      <c r="R56" s="74"/>
    </row>
    <row r="57" spans="1:18" x14ac:dyDescent="0.25">
      <c r="A57" s="74"/>
      <c r="B57" s="74"/>
      <c r="C57" s="74"/>
      <c r="D57" s="74"/>
      <c r="E57" s="74"/>
      <c r="F57" s="74"/>
      <c r="G57" s="74"/>
      <c r="H57" s="74"/>
      <c r="I57" s="74"/>
      <c r="J57" s="74"/>
      <c r="K57" s="74"/>
      <c r="L57" s="74"/>
      <c r="M57" s="74"/>
      <c r="N57" s="74"/>
      <c r="O57" s="74"/>
      <c r="P57" s="74"/>
      <c r="Q57" s="74"/>
      <c r="R57" s="74"/>
    </row>
    <row r="58" spans="1:18" x14ac:dyDescent="0.25">
      <c r="A58" s="74"/>
      <c r="B58" s="74"/>
      <c r="C58" s="74"/>
      <c r="D58" s="74"/>
      <c r="E58" s="74"/>
      <c r="F58" s="74"/>
      <c r="G58" s="74"/>
      <c r="H58" s="74"/>
      <c r="I58" s="74"/>
      <c r="J58" s="74"/>
      <c r="K58" s="74"/>
      <c r="L58" s="74"/>
      <c r="M58" s="74"/>
      <c r="N58" s="74"/>
      <c r="O58" s="74"/>
      <c r="P58" s="74"/>
      <c r="Q58" s="74"/>
      <c r="R58" s="74"/>
    </row>
    <row r="59" spans="1:18" x14ac:dyDescent="0.25">
      <c r="A59" s="74"/>
      <c r="B59" s="74"/>
      <c r="C59" s="74"/>
      <c r="D59" s="74"/>
      <c r="E59" s="74"/>
      <c r="F59" s="74"/>
      <c r="G59" s="74"/>
      <c r="H59" s="74"/>
      <c r="I59" s="74"/>
      <c r="J59" s="74"/>
      <c r="K59" s="74"/>
      <c r="L59" s="74"/>
      <c r="M59" s="74"/>
      <c r="N59" s="74"/>
      <c r="O59" s="74"/>
      <c r="P59" s="74"/>
      <c r="Q59" s="74"/>
      <c r="R59" s="74"/>
    </row>
    <row r="60" spans="1:18" x14ac:dyDescent="0.25">
      <c r="A60" s="74"/>
      <c r="B60" s="74"/>
      <c r="C60" s="74"/>
      <c r="D60" s="74"/>
      <c r="E60" s="74"/>
      <c r="F60" s="74"/>
      <c r="G60" s="74"/>
      <c r="H60" s="74"/>
      <c r="I60" s="74"/>
      <c r="J60" s="74"/>
      <c r="K60" s="74"/>
      <c r="L60" s="74"/>
      <c r="M60" s="74"/>
      <c r="N60" s="74"/>
      <c r="O60" s="74"/>
      <c r="P60" s="74"/>
      <c r="Q60" s="74"/>
      <c r="R60" s="74"/>
    </row>
    <row r="61" spans="1:18" x14ac:dyDescent="0.25">
      <c r="A61" s="74"/>
      <c r="B61" s="74"/>
      <c r="C61" s="74"/>
      <c r="D61" s="74"/>
      <c r="E61" s="74"/>
      <c r="F61" s="74"/>
      <c r="G61" s="74"/>
      <c r="H61" s="74"/>
      <c r="I61" s="74"/>
      <c r="J61" s="74"/>
      <c r="K61" s="74"/>
      <c r="L61" s="74"/>
      <c r="M61" s="74"/>
      <c r="N61" s="74"/>
      <c r="O61" s="74"/>
      <c r="P61" s="74"/>
      <c r="Q61" s="74"/>
      <c r="R61" s="74"/>
    </row>
    <row r="62" spans="1:18" x14ac:dyDescent="0.25">
      <c r="A62" s="74"/>
      <c r="B62" s="74"/>
      <c r="C62" s="74"/>
      <c r="D62" s="74"/>
      <c r="E62" s="74"/>
      <c r="F62" s="74"/>
      <c r="G62" s="74"/>
      <c r="H62" s="74"/>
      <c r="I62" s="74"/>
      <c r="J62" s="74"/>
      <c r="K62" s="74"/>
      <c r="L62" s="74"/>
      <c r="M62" s="74"/>
      <c r="N62" s="74"/>
      <c r="O62" s="74"/>
      <c r="P62" s="74"/>
      <c r="Q62" s="74"/>
      <c r="R62" s="74"/>
    </row>
    <row r="63" spans="1:18" x14ac:dyDescent="0.25">
      <c r="A63" s="74"/>
      <c r="B63" s="74"/>
      <c r="C63" s="74"/>
      <c r="D63" s="74"/>
      <c r="E63" s="74"/>
      <c r="F63" s="74"/>
      <c r="G63" s="74"/>
      <c r="H63" s="74"/>
      <c r="I63" s="74"/>
      <c r="J63" s="74"/>
      <c r="K63" s="74"/>
      <c r="L63" s="74"/>
      <c r="M63" s="74"/>
      <c r="N63" s="74"/>
      <c r="O63" s="74"/>
      <c r="P63" s="74"/>
      <c r="Q63" s="74"/>
      <c r="R63" s="74"/>
    </row>
    <row r="64" spans="1:18" x14ac:dyDescent="0.25">
      <c r="A64" s="74"/>
      <c r="B64" s="74"/>
      <c r="C64" s="74"/>
      <c r="D64" s="74"/>
      <c r="E64" s="74"/>
      <c r="F64" s="74"/>
      <c r="G64" s="74"/>
      <c r="H64" s="74"/>
      <c r="I64" s="74"/>
      <c r="J64" s="74"/>
      <c r="K64" s="74"/>
      <c r="L64" s="74"/>
      <c r="M64" s="74"/>
      <c r="N64" s="74"/>
      <c r="O64" s="74"/>
      <c r="P64" s="74"/>
      <c r="Q64" s="74"/>
      <c r="R64" s="74"/>
    </row>
    <row r="65" spans="1:18" x14ac:dyDescent="0.25">
      <c r="A65" s="74"/>
      <c r="B65" s="74"/>
      <c r="C65" s="74"/>
      <c r="D65" s="74"/>
      <c r="E65" s="74"/>
      <c r="F65" s="74"/>
      <c r="G65" s="74"/>
      <c r="H65" s="74"/>
      <c r="I65" s="74"/>
      <c r="J65" s="74"/>
      <c r="K65" s="74"/>
      <c r="L65" s="74"/>
      <c r="M65" s="74"/>
      <c r="N65" s="74"/>
      <c r="O65" s="74"/>
      <c r="P65" s="74"/>
      <c r="Q65" s="74"/>
      <c r="R65" s="74"/>
    </row>
    <row r="66" spans="1:18" x14ac:dyDescent="0.25">
      <c r="A66" s="74"/>
      <c r="B66" s="74"/>
      <c r="C66" s="74"/>
      <c r="D66" s="74"/>
      <c r="E66" s="74"/>
      <c r="F66" s="74"/>
      <c r="G66" s="74"/>
      <c r="H66" s="74"/>
      <c r="I66" s="74"/>
      <c r="J66" s="74"/>
      <c r="K66" s="74"/>
      <c r="L66" s="74"/>
      <c r="M66" s="74"/>
      <c r="N66" s="74"/>
      <c r="O66" s="74"/>
      <c r="P66" s="74"/>
      <c r="Q66" s="74"/>
      <c r="R66" s="74"/>
    </row>
    <row r="67" spans="1:18" x14ac:dyDescent="0.25">
      <c r="A67" s="74"/>
      <c r="B67" s="74"/>
      <c r="C67" s="74"/>
      <c r="D67" s="74"/>
      <c r="E67" s="74"/>
      <c r="F67" s="74"/>
      <c r="G67" s="74"/>
      <c r="H67" s="74"/>
      <c r="I67" s="74"/>
      <c r="J67" s="74"/>
      <c r="K67" s="74"/>
      <c r="L67" s="74"/>
      <c r="M67" s="74"/>
      <c r="N67" s="74"/>
      <c r="O67" s="74"/>
      <c r="P67" s="74"/>
      <c r="Q67" s="74"/>
      <c r="R67" s="74"/>
    </row>
    <row r="68" spans="1:18" x14ac:dyDescent="0.25">
      <c r="A68" s="74"/>
      <c r="B68" s="74"/>
      <c r="C68" s="74"/>
      <c r="D68" s="74"/>
      <c r="E68" s="74"/>
      <c r="F68" s="74"/>
      <c r="G68" s="74"/>
      <c r="H68" s="74"/>
      <c r="I68" s="74"/>
      <c r="J68" s="74"/>
      <c r="K68" s="74"/>
      <c r="L68" s="74"/>
      <c r="M68" s="74"/>
      <c r="N68" s="74"/>
      <c r="O68" s="74"/>
      <c r="P68" s="74"/>
      <c r="Q68" s="74"/>
      <c r="R68" s="74"/>
    </row>
    <row r="69" spans="1:18" x14ac:dyDescent="0.25">
      <c r="A69" s="74"/>
      <c r="B69" s="74"/>
      <c r="C69" s="74"/>
      <c r="D69" s="74"/>
      <c r="E69" s="74"/>
      <c r="F69" s="74"/>
      <c r="G69" s="74"/>
      <c r="H69" s="74"/>
      <c r="I69" s="74"/>
      <c r="J69" s="74"/>
      <c r="K69" s="74"/>
      <c r="L69" s="74"/>
      <c r="M69" s="74"/>
      <c r="N69" s="74"/>
      <c r="O69" s="74"/>
      <c r="P69" s="74"/>
      <c r="Q69" s="74"/>
      <c r="R69" s="74"/>
    </row>
    <row r="70" spans="1:18" x14ac:dyDescent="0.25">
      <c r="A70" s="74"/>
      <c r="B70" s="74"/>
      <c r="C70" s="74"/>
      <c r="D70" s="74"/>
      <c r="E70" s="74"/>
      <c r="F70" s="74"/>
      <c r="G70" s="74"/>
      <c r="H70" s="74"/>
      <c r="I70" s="74"/>
      <c r="J70" s="74"/>
      <c r="K70" s="74"/>
      <c r="L70" s="74"/>
      <c r="M70" s="74"/>
      <c r="N70" s="74"/>
      <c r="O70" s="74"/>
      <c r="P70" s="74"/>
      <c r="Q70" s="74"/>
      <c r="R70" s="74"/>
    </row>
    <row r="71" spans="1:18" x14ac:dyDescent="0.25">
      <c r="A71" s="74"/>
      <c r="B71" s="74"/>
      <c r="C71" s="74"/>
      <c r="D71" s="74"/>
      <c r="E71" s="74"/>
      <c r="F71" s="74"/>
      <c r="G71" s="74"/>
      <c r="H71" s="74"/>
      <c r="I71" s="74"/>
      <c r="J71" s="74"/>
      <c r="K71" s="74"/>
      <c r="L71" s="74"/>
      <c r="M71" s="74"/>
      <c r="N71" s="74"/>
      <c r="O71" s="74"/>
      <c r="P71" s="74"/>
      <c r="Q71" s="74"/>
      <c r="R71" s="74"/>
    </row>
    <row r="72" spans="1:18" x14ac:dyDescent="0.25">
      <c r="A72" s="74"/>
      <c r="B72" s="74"/>
      <c r="C72" s="74"/>
      <c r="D72" s="74"/>
      <c r="E72" s="74"/>
      <c r="F72" s="74"/>
      <c r="G72" s="74"/>
      <c r="H72" s="74"/>
      <c r="I72" s="74"/>
      <c r="J72" s="74"/>
      <c r="K72" s="74"/>
      <c r="L72" s="74"/>
      <c r="M72" s="74"/>
      <c r="N72" s="74"/>
      <c r="O72" s="74"/>
      <c r="P72" s="74"/>
      <c r="Q72" s="74"/>
      <c r="R72" s="74"/>
    </row>
    <row r="73" spans="1:18" x14ac:dyDescent="0.25">
      <c r="A73" s="74"/>
      <c r="B73" s="74"/>
      <c r="C73" s="74"/>
      <c r="D73" s="74"/>
      <c r="E73" s="74"/>
      <c r="F73" s="74"/>
      <c r="G73" s="74"/>
      <c r="H73" s="74"/>
      <c r="I73" s="74"/>
      <c r="J73" s="74"/>
      <c r="K73" s="74"/>
      <c r="L73" s="74"/>
      <c r="M73" s="74"/>
      <c r="N73" s="74"/>
      <c r="O73" s="74"/>
      <c r="P73" s="74"/>
      <c r="Q73" s="74"/>
      <c r="R73" s="74"/>
    </row>
    <row r="74" spans="1:18" x14ac:dyDescent="0.25">
      <c r="A74" s="74"/>
      <c r="B74" s="74"/>
      <c r="C74" s="74"/>
      <c r="D74" s="74"/>
      <c r="E74" s="74"/>
      <c r="F74" s="74"/>
      <c r="G74" s="74"/>
      <c r="H74" s="74"/>
      <c r="I74" s="74"/>
      <c r="J74" s="74"/>
      <c r="K74" s="74"/>
      <c r="L74" s="74"/>
      <c r="M74" s="74"/>
      <c r="N74" s="74"/>
      <c r="O74" s="74"/>
      <c r="P74" s="74"/>
      <c r="Q74" s="74"/>
      <c r="R74" s="74"/>
    </row>
    <row r="75" spans="1:18" x14ac:dyDescent="0.25">
      <c r="A75" s="74"/>
      <c r="B75" s="74"/>
      <c r="C75" s="74"/>
      <c r="D75" s="74"/>
      <c r="E75" s="74"/>
      <c r="F75" s="74"/>
      <c r="G75" s="74"/>
      <c r="H75" s="74"/>
      <c r="I75" s="74"/>
      <c r="J75" s="74"/>
      <c r="K75" s="74"/>
      <c r="L75" s="74"/>
      <c r="M75" s="74"/>
      <c r="N75" s="74"/>
      <c r="O75" s="74"/>
      <c r="P75" s="74"/>
      <c r="Q75" s="74"/>
      <c r="R75" s="74"/>
    </row>
    <row r="76" spans="1:18" x14ac:dyDescent="0.25">
      <c r="A76" s="74"/>
      <c r="B76" s="74"/>
      <c r="C76" s="74"/>
      <c r="D76" s="74"/>
      <c r="E76" s="74"/>
      <c r="F76" s="74"/>
      <c r="G76" s="74"/>
      <c r="H76" s="74"/>
      <c r="I76" s="74"/>
      <c r="J76" s="74"/>
      <c r="K76" s="74"/>
      <c r="L76" s="74"/>
      <c r="M76" s="74"/>
      <c r="N76" s="74"/>
      <c r="O76" s="74"/>
      <c r="P76" s="74"/>
      <c r="Q76" s="74"/>
      <c r="R76" s="74"/>
    </row>
    <row r="77" spans="1:18" x14ac:dyDescent="0.25">
      <c r="A77" s="74"/>
      <c r="B77" s="74"/>
      <c r="C77" s="74"/>
      <c r="D77" s="74"/>
      <c r="E77" s="74"/>
      <c r="F77" s="74"/>
      <c r="G77" s="74"/>
      <c r="H77" s="74"/>
      <c r="I77" s="74"/>
      <c r="J77" s="74"/>
      <c r="K77" s="74"/>
      <c r="L77" s="74"/>
      <c r="M77" s="74"/>
      <c r="N77" s="74"/>
      <c r="O77" s="74"/>
      <c r="P77" s="74"/>
      <c r="Q77" s="74"/>
      <c r="R77" s="74"/>
    </row>
  </sheetData>
  <sheetProtection algorithmName="SHA-512" hashValue="L5lrqZ+zP2kzwbnb5ICikfqL0Mczt+j9Gl2PhF68cz0Eawy/qOlYRzfGzUEoiYVy5Rlqu8v6siCipdmKm+WYMw==" saltValue="X6+fzC3QbNIibD4/W6lNvA==" spinCount="100000" sheet="1" selectLockedCells="1"/>
  <hyperlinks>
    <hyperlink ref="A8" r:id="rId1" display="https://numbergenerator.org/randomnumbergenerator" xr:uid="{52A62252-B834-44AB-A140-833E16BDF8E7}"/>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E1DF-B27E-4A08-B9E6-67E5858066C2}">
  <sheetPr codeName="Sheet6">
    <tabColor rgb="FFFF0000"/>
  </sheetPr>
  <dimension ref="A1:BO52"/>
  <sheetViews>
    <sheetView workbookViewId="0">
      <selection activeCell="D13" sqref="D13"/>
    </sheetView>
  </sheetViews>
  <sheetFormatPr defaultRowHeight="15" x14ac:dyDescent="0.25"/>
  <cols>
    <col min="1" max="1" width="9.7109375" customWidth="1"/>
    <col min="2" max="2" width="37.5703125" customWidth="1"/>
    <col min="3" max="3" width="18.5703125" customWidth="1"/>
    <col min="4" max="4" width="34.85546875" customWidth="1"/>
    <col min="5" max="5" width="14" customWidth="1"/>
    <col min="6" max="6" width="16.140625" customWidth="1"/>
    <col min="7" max="7" width="19.42578125" customWidth="1"/>
    <col min="8" max="8" width="28.5703125" customWidth="1"/>
    <col min="9" max="9" width="28.7109375" customWidth="1"/>
    <col min="10" max="10" width="18.5703125" customWidth="1"/>
    <col min="11" max="11" width="16.42578125" customWidth="1"/>
    <col min="12" max="12" width="18.5703125" customWidth="1"/>
  </cols>
  <sheetData>
    <row r="1" spans="1:67" s="4" customFormat="1" x14ac:dyDescent="0.25">
      <c r="A1" s="84" t="s">
        <v>80</v>
      </c>
      <c r="B1" s="85"/>
      <c r="C1" s="85"/>
      <c r="D1" s="85"/>
      <c r="E1" s="85"/>
      <c r="F1" s="85"/>
      <c r="G1" s="85"/>
      <c r="H1" s="85"/>
      <c r="I1" s="85"/>
      <c r="J1" s="85"/>
      <c r="K1" s="85"/>
      <c r="L1" s="85"/>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row>
    <row r="2" spans="1:67" s="76" customFormat="1" ht="38.25" customHeight="1" x14ac:dyDescent="0.2">
      <c r="A2" s="83" t="s">
        <v>35</v>
      </c>
      <c r="B2" s="79" t="s">
        <v>81</v>
      </c>
      <c r="C2" s="79" t="s">
        <v>82</v>
      </c>
      <c r="D2" s="79" t="s">
        <v>83</v>
      </c>
      <c r="E2" s="79" t="s">
        <v>84</v>
      </c>
      <c r="F2" s="79" t="s">
        <v>85</v>
      </c>
      <c r="G2" s="80" t="s">
        <v>95</v>
      </c>
      <c r="H2" s="80" t="s">
        <v>91</v>
      </c>
      <c r="I2" s="79" t="s">
        <v>92</v>
      </c>
      <c r="J2" s="79" t="s">
        <v>93</v>
      </c>
      <c r="K2" s="79" t="s">
        <v>94</v>
      </c>
      <c r="L2" s="80" t="s">
        <v>97</v>
      </c>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row>
    <row r="3" spans="1:67" s="77" customFormat="1" x14ac:dyDescent="0.25">
      <c r="A3" s="81" t="str">
        <f>IF('FD Information'!C3&lt;&gt; "",'FD Information'!C3,"")</f>
        <v/>
      </c>
      <c r="B3" s="81" t="str">
        <f>IF('FD Information'!C4&lt;&gt;"",'FD Information'!C4,"")</f>
        <v/>
      </c>
      <c r="C3" s="82" t="str">
        <f>IF('FD Information'!C10&lt;&gt;"",'FD Information'!C10,"")</f>
        <v/>
      </c>
      <c r="D3" s="81" t="str">
        <f>IF('FD Information'!C11&lt;&gt;"",'FD Information'!C11,"")</f>
        <v/>
      </c>
      <c r="E3" s="81">
        <f>+'Random Number'!C3</f>
        <v>0</v>
      </c>
      <c r="F3" s="81">
        <f>+'Random Number'!C4</f>
        <v>0</v>
      </c>
      <c r="G3" s="82"/>
      <c r="H3" s="82"/>
      <c r="I3" s="81">
        <f>COUNTIF('ASE Verification'!L5:L250,"Approved")</f>
        <v>0</v>
      </c>
      <c r="J3" s="81">
        <f>COUNTIF('ASE Verification'!L5:L250,"Pending")</f>
        <v>0</v>
      </c>
      <c r="K3" s="81">
        <f>COUNTIF('ASE Verification'!L5:L250,"Denied")</f>
        <v>0</v>
      </c>
      <c r="L3" s="82"/>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row>
    <row r="4" spans="1:67" x14ac:dyDescent="0.25">
      <c r="A4" s="11"/>
      <c r="B4" s="11"/>
      <c r="C4" s="11"/>
      <c r="D4" s="11"/>
      <c r="E4" s="11"/>
      <c r="F4" s="11"/>
      <c r="G4" s="75" t="s">
        <v>96</v>
      </c>
      <c r="H4" s="75" t="s">
        <v>96</v>
      </c>
      <c r="I4" s="11"/>
      <c r="J4" s="11"/>
      <c r="K4" s="11"/>
      <c r="L4" s="75" t="s">
        <v>96</v>
      </c>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row>
    <row r="5" spans="1:67" s="55" customFormat="1" x14ac:dyDescent="0.25"/>
    <row r="6" spans="1:67" s="55" customFormat="1" x14ac:dyDescent="0.25"/>
    <row r="7" spans="1:67" s="55" customFormat="1" x14ac:dyDescent="0.25"/>
    <row r="8" spans="1:67" s="55" customFormat="1" x14ac:dyDescent="0.25"/>
    <row r="9" spans="1:67" s="55" customFormat="1" x14ac:dyDescent="0.25"/>
    <row r="10" spans="1:67" s="55" customFormat="1" x14ac:dyDescent="0.25"/>
    <row r="11" spans="1:67" s="55" customFormat="1" x14ac:dyDescent="0.25"/>
    <row r="12" spans="1:67" s="55" customFormat="1" x14ac:dyDescent="0.25"/>
    <row r="13" spans="1:67" s="55" customFormat="1" x14ac:dyDescent="0.25"/>
    <row r="14" spans="1:67" s="55" customFormat="1" x14ac:dyDescent="0.25"/>
    <row r="15" spans="1:67" s="55" customFormat="1" x14ac:dyDescent="0.25"/>
    <row r="16" spans="1:67" s="55" customFormat="1" x14ac:dyDescent="0.25"/>
    <row r="17" s="55" customFormat="1" x14ac:dyDescent="0.25"/>
    <row r="18" s="55" customFormat="1" x14ac:dyDescent="0.25"/>
    <row r="19" s="55" customFormat="1" x14ac:dyDescent="0.25"/>
    <row r="20" s="55" customFormat="1" x14ac:dyDescent="0.25"/>
    <row r="21" s="55" customFormat="1" x14ac:dyDescent="0.25"/>
    <row r="22" s="55" customFormat="1" x14ac:dyDescent="0.25"/>
    <row r="23" s="55" customFormat="1" x14ac:dyDescent="0.25"/>
    <row r="24" s="55" customFormat="1" x14ac:dyDescent="0.25"/>
    <row r="25" s="55" customFormat="1" x14ac:dyDescent="0.25"/>
    <row r="26" s="55" customFormat="1" x14ac:dyDescent="0.25"/>
    <row r="27" s="55" customFormat="1" x14ac:dyDescent="0.25"/>
    <row r="28" s="55" customFormat="1" x14ac:dyDescent="0.25"/>
    <row r="29" s="55" customFormat="1" x14ac:dyDescent="0.25"/>
    <row r="30" s="55" customFormat="1" x14ac:dyDescent="0.25"/>
    <row r="31" s="55" customFormat="1" x14ac:dyDescent="0.25"/>
    <row r="32" s="55" customFormat="1" x14ac:dyDescent="0.25"/>
    <row r="33" s="55" customFormat="1" x14ac:dyDescent="0.25"/>
    <row r="34" s="55" customFormat="1" x14ac:dyDescent="0.25"/>
    <row r="35" s="55" customFormat="1" x14ac:dyDescent="0.25"/>
    <row r="36" s="55" customFormat="1" x14ac:dyDescent="0.25"/>
    <row r="37" s="55" customFormat="1" x14ac:dyDescent="0.25"/>
    <row r="38" s="55" customFormat="1" x14ac:dyDescent="0.25"/>
    <row r="39" s="55" customFormat="1" x14ac:dyDescent="0.25"/>
    <row r="40" s="55" customFormat="1" x14ac:dyDescent="0.25"/>
    <row r="41" s="55" customFormat="1" x14ac:dyDescent="0.25"/>
    <row r="42" s="55" customFormat="1" x14ac:dyDescent="0.25"/>
    <row r="43" s="55" customFormat="1" x14ac:dyDescent="0.25"/>
    <row r="44" s="55" customFormat="1" x14ac:dyDescent="0.25"/>
    <row r="45" s="55" customFormat="1" x14ac:dyDescent="0.25"/>
    <row r="46" s="55" customFormat="1" x14ac:dyDescent="0.25"/>
    <row r="47" s="55" customFormat="1" x14ac:dyDescent="0.25"/>
    <row r="48" s="55" customFormat="1" x14ac:dyDescent="0.25"/>
    <row r="49" s="55" customFormat="1" x14ac:dyDescent="0.25"/>
    <row r="50" s="55" customFormat="1" x14ac:dyDescent="0.25"/>
    <row r="51" s="55" customFormat="1" x14ac:dyDescent="0.25"/>
    <row r="52" s="55" customFormat="1" x14ac:dyDescent="0.25"/>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93D0F6F-D089-4DF7-8674-7C88C13D2BCF}">
          <x14:formula1>
            <xm:f>'Drop-Downs'!$D$10:$D$14</xm:f>
          </x14:formula1>
          <xm:sqref>H3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63166-53FB-4D72-A68D-39133429D9B3}">
  <sheetPr codeName="Sheet7">
    <tabColor rgb="FFFF0000"/>
  </sheetPr>
  <dimension ref="A1:C252"/>
  <sheetViews>
    <sheetView workbookViewId="0">
      <selection activeCell="C4" sqref="C4"/>
    </sheetView>
  </sheetViews>
  <sheetFormatPr defaultRowHeight="15" x14ac:dyDescent="0.25"/>
  <cols>
    <col min="1" max="1" width="16.140625" customWidth="1"/>
    <col min="2" max="2" width="175.7109375" customWidth="1"/>
    <col min="3" max="3" width="35" customWidth="1"/>
  </cols>
  <sheetData>
    <row r="1" spans="1:3" ht="21" x14ac:dyDescent="0.35">
      <c r="A1" s="30" t="s">
        <v>70</v>
      </c>
    </row>
    <row r="3" spans="1:3" s="4" customFormat="1" x14ac:dyDescent="0.25">
      <c r="A3" s="12" t="s">
        <v>71</v>
      </c>
      <c r="B3" s="12" t="s">
        <v>72</v>
      </c>
      <c r="C3" s="12" t="s">
        <v>73</v>
      </c>
    </row>
    <row r="4" spans="1:3" x14ac:dyDescent="0.25">
      <c r="A4" s="31"/>
      <c r="B4" s="32"/>
      <c r="C4" s="32"/>
    </row>
    <row r="5" spans="1:3" x14ac:dyDescent="0.25">
      <c r="A5" s="31"/>
      <c r="B5" s="32"/>
      <c r="C5" s="32"/>
    </row>
    <row r="6" spans="1:3" x14ac:dyDescent="0.25">
      <c r="A6" s="31"/>
      <c r="B6" s="32"/>
      <c r="C6" s="32"/>
    </row>
    <row r="7" spans="1:3" x14ac:dyDescent="0.25">
      <c r="A7" s="31"/>
      <c r="B7" s="32"/>
      <c r="C7" s="32"/>
    </row>
    <row r="8" spans="1:3" x14ac:dyDescent="0.25">
      <c r="A8" s="31"/>
      <c r="B8" s="32"/>
      <c r="C8" s="32"/>
    </row>
    <row r="9" spans="1:3" x14ac:dyDescent="0.25">
      <c r="A9" s="31"/>
      <c r="B9" s="32"/>
      <c r="C9" s="32"/>
    </row>
    <row r="10" spans="1:3" x14ac:dyDescent="0.25">
      <c r="A10" s="31"/>
      <c r="B10" s="32"/>
      <c r="C10" s="32"/>
    </row>
    <row r="11" spans="1:3" x14ac:dyDescent="0.25">
      <c r="A11" s="31"/>
      <c r="B11" s="32"/>
      <c r="C11" s="32"/>
    </row>
    <row r="12" spans="1:3" x14ac:dyDescent="0.25">
      <c r="A12" s="31"/>
      <c r="B12" s="32"/>
      <c r="C12" s="32"/>
    </row>
    <row r="13" spans="1:3" x14ac:dyDescent="0.25">
      <c r="A13" s="31"/>
      <c r="B13" s="32"/>
      <c r="C13" s="32"/>
    </row>
    <row r="14" spans="1:3" x14ac:dyDescent="0.25">
      <c r="A14" s="31"/>
      <c r="B14" s="32"/>
      <c r="C14" s="32"/>
    </row>
    <row r="15" spans="1:3" x14ac:dyDescent="0.25">
      <c r="A15" s="31"/>
      <c r="B15" s="32"/>
      <c r="C15" s="32"/>
    </row>
    <row r="16" spans="1:3" x14ac:dyDescent="0.25">
      <c r="A16" s="31"/>
      <c r="B16" s="32"/>
      <c r="C16" s="32"/>
    </row>
    <row r="17" spans="1:3" x14ac:dyDescent="0.25">
      <c r="A17" s="31"/>
      <c r="B17" s="32"/>
      <c r="C17" s="32"/>
    </row>
    <row r="18" spans="1:3" x14ac:dyDescent="0.25">
      <c r="A18" s="31"/>
      <c r="B18" s="32"/>
      <c r="C18" s="32"/>
    </row>
    <row r="19" spans="1:3" x14ac:dyDescent="0.25">
      <c r="A19" s="31"/>
      <c r="B19" s="32"/>
      <c r="C19" s="32"/>
    </row>
    <row r="20" spans="1:3" x14ac:dyDescent="0.25">
      <c r="A20" s="31"/>
      <c r="B20" s="32"/>
      <c r="C20" s="32"/>
    </row>
    <row r="21" spans="1:3" x14ac:dyDescent="0.25">
      <c r="A21" s="31"/>
      <c r="B21" s="32"/>
      <c r="C21" s="32"/>
    </row>
    <row r="22" spans="1:3" x14ac:dyDescent="0.25">
      <c r="A22" s="31"/>
      <c r="B22" s="32"/>
      <c r="C22" s="32"/>
    </row>
    <row r="23" spans="1:3" x14ac:dyDescent="0.25">
      <c r="A23" s="31"/>
      <c r="B23" s="32"/>
      <c r="C23" s="32"/>
    </row>
    <row r="24" spans="1:3" x14ac:dyDescent="0.25">
      <c r="A24" s="31"/>
      <c r="B24" s="32"/>
      <c r="C24" s="32"/>
    </row>
    <row r="25" spans="1:3" x14ac:dyDescent="0.25">
      <c r="A25" s="31"/>
      <c r="B25" s="32"/>
      <c r="C25" s="32"/>
    </row>
    <row r="26" spans="1:3" x14ac:dyDescent="0.25">
      <c r="A26" s="31"/>
      <c r="B26" s="32"/>
      <c r="C26" s="32"/>
    </row>
    <row r="27" spans="1:3" x14ac:dyDescent="0.25">
      <c r="A27" s="31"/>
      <c r="B27" s="32"/>
      <c r="C27" s="32"/>
    </row>
    <row r="28" spans="1:3" x14ac:dyDescent="0.25">
      <c r="A28" s="31"/>
      <c r="B28" s="32"/>
      <c r="C28" s="32"/>
    </row>
    <row r="29" spans="1:3" x14ac:dyDescent="0.25">
      <c r="A29" s="31"/>
      <c r="B29" s="32"/>
      <c r="C29" s="32"/>
    </row>
    <row r="30" spans="1:3" x14ac:dyDescent="0.25">
      <c r="A30" s="31"/>
      <c r="B30" s="32"/>
      <c r="C30" s="32"/>
    </row>
    <row r="31" spans="1:3" x14ac:dyDescent="0.25">
      <c r="A31" s="31"/>
      <c r="B31" s="32"/>
      <c r="C31" s="32"/>
    </row>
    <row r="32" spans="1:3" x14ac:dyDescent="0.25">
      <c r="A32" s="31"/>
      <c r="B32" s="32"/>
      <c r="C32" s="32"/>
    </row>
    <row r="33" spans="1:3" x14ac:dyDescent="0.25">
      <c r="A33" s="31"/>
      <c r="B33" s="32"/>
      <c r="C33" s="32"/>
    </row>
    <row r="34" spans="1:3" x14ac:dyDescent="0.25">
      <c r="A34" s="31"/>
      <c r="B34" s="32"/>
      <c r="C34" s="32"/>
    </row>
    <row r="35" spans="1:3" x14ac:dyDescent="0.25">
      <c r="A35" s="31"/>
      <c r="B35" s="32"/>
      <c r="C35" s="32"/>
    </row>
    <row r="36" spans="1:3" x14ac:dyDescent="0.25">
      <c r="A36" s="31"/>
      <c r="B36" s="32"/>
      <c r="C36" s="32"/>
    </row>
    <row r="37" spans="1:3" x14ac:dyDescent="0.25">
      <c r="A37" s="31"/>
      <c r="B37" s="32"/>
      <c r="C37" s="32"/>
    </row>
    <row r="38" spans="1:3" x14ac:dyDescent="0.25">
      <c r="A38" s="31"/>
      <c r="B38" s="32"/>
      <c r="C38" s="32"/>
    </row>
    <row r="39" spans="1:3" x14ac:dyDescent="0.25">
      <c r="A39" s="31"/>
      <c r="B39" s="32"/>
      <c r="C39" s="32"/>
    </row>
    <row r="40" spans="1:3" x14ac:dyDescent="0.25">
      <c r="A40" s="31"/>
      <c r="B40" s="32"/>
      <c r="C40" s="32"/>
    </row>
    <row r="41" spans="1:3" x14ac:dyDescent="0.25">
      <c r="A41" s="31"/>
      <c r="B41" s="32"/>
      <c r="C41" s="32"/>
    </row>
    <row r="42" spans="1:3" x14ac:dyDescent="0.25">
      <c r="A42" s="31"/>
      <c r="B42" s="32"/>
      <c r="C42" s="32"/>
    </row>
    <row r="43" spans="1:3" x14ac:dyDescent="0.25">
      <c r="A43" s="31"/>
      <c r="B43" s="32"/>
      <c r="C43" s="32"/>
    </row>
    <row r="44" spans="1:3" x14ac:dyDescent="0.25">
      <c r="A44" s="31"/>
      <c r="B44" s="32"/>
      <c r="C44" s="32"/>
    </row>
    <row r="45" spans="1:3" x14ac:dyDescent="0.25">
      <c r="A45" s="31"/>
      <c r="B45" s="32"/>
      <c r="C45" s="32"/>
    </row>
    <row r="46" spans="1:3" x14ac:dyDescent="0.25">
      <c r="A46" s="31"/>
      <c r="B46" s="32"/>
      <c r="C46" s="32"/>
    </row>
    <row r="47" spans="1:3" x14ac:dyDescent="0.25">
      <c r="A47" s="31"/>
      <c r="B47" s="32"/>
      <c r="C47" s="32"/>
    </row>
    <row r="48" spans="1:3" x14ac:dyDescent="0.25">
      <c r="A48" s="31"/>
      <c r="B48" s="32"/>
      <c r="C48" s="32"/>
    </row>
    <row r="49" spans="1:3" x14ac:dyDescent="0.25">
      <c r="A49" s="31"/>
      <c r="B49" s="32"/>
      <c r="C49" s="32"/>
    </row>
    <row r="50" spans="1:3" x14ac:dyDescent="0.25">
      <c r="A50" s="31"/>
      <c r="B50" s="32"/>
      <c r="C50" s="32"/>
    </row>
    <row r="51" spans="1:3" x14ac:dyDescent="0.25">
      <c r="A51" s="31"/>
      <c r="B51" s="32"/>
      <c r="C51" s="32"/>
    </row>
    <row r="52" spans="1:3" x14ac:dyDescent="0.25">
      <c r="A52" s="31"/>
      <c r="B52" s="32"/>
      <c r="C52" s="32"/>
    </row>
    <row r="53" spans="1:3" x14ac:dyDescent="0.25">
      <c r="A53" s="31"/>
      <c r="B53" s="32"/>
      <c r="C53" s="32"/>
    </row>
    <row r="54" spans="1:3" x14ac:dyDescent="0.25">
      <c r="A54" s="31"/>
      <c r="B54" s="32"/>
      <c r="C54" s="32"/>
    </row>
    <row r="55" spans="1:3" x14ac:dyDescent="0.25">
      <c r="A55" s="31"/>
      <c r="B55" s="32"/>
      <c r="C55" s="32"/>
    </row>
    <row r="56" spans="1:3" x14ac:dyDescent="0.25">
      <c r="A56" s="31"/>
      <c r="B56" s="32"/>
      <c r="C56" s="32"/>
    </row>
    <row r="57" spans="1:3" x14ac:dyDescent="0.25">
      <c r="A57" s="31"/>
      <c r="B57" s="32"/>
      <c r="C57" s="32"/>
    </row>
    <row r="58" spans="1:3" x14ac:dyDescent="0.25">
      <c r="A58" s="31"/>
      <c r="B58" s="32"/>
      <c r="C58" s="32"/>
    </row>
    <row r="59" spans="1:3" x14ac:dyDescent="0.25">
      <c r="A59" s="31"/>
      <c r="B59" s="32"/>
      <c r="C59" s="32"/>
    </row>
    <row r="60" spans="1:3" x14ac:dyDescent="0.25">
      <c r="A60" s="31"/>
      <c r="B60" s="32"/>
      <c r="C60" s="32"/>
    </row>
    <row r="61" spans="1:3" x14ac:dyDescent="0.25">
      <c r="A61" s="31"/>
      <c r="B61" s="32"/>
      <c r="C61" s="32"/>
    </row>
    <row r="62" spans="1:3" x14ac:dyDescent="0.25">
      <c r="A62" s="31"/>
      <c r="B62" s="32"/>
      <c r="C62" s="32"/>
    </row>
    <row r="63" spans="1:3" x14ac:dyDescent="0.25">
      <c r="A63" s="31"/>
      <c r="B63" s="32"/>
      <c r="C63" s="32"/>
    </row>
    <row r="64" spans="1:3" x14ac:dyDescent="0.25">
      <c r="A64" s="31"/>
      <c r="B64" s="32"/>
      <c r="C64" s="32"/>
    </row>
    <row r="65" spans="1:3" x14ac:dyDescent="0.25">
      <c r="A65" s="31"/>
      <c r="B65" s="32"/>
      <c r="C65" s="32"/>
    </row>
    <row r="66" spans="1:3" x14ac:dyDescent="0.25">
      <c r="A66" s="31"/>
      <c r="B66" s="32"/>
      <c r="C66" s="32"/>
    </row>
    <row r="67" spans="1:3" x14ac:dyDescent="0.25">
      <c r="A67" s="31"/>
      <c r="B67" s="32"/>
      <c r="C67" s="32"/>
    </row>
    <row r="68" spans="1:3" x14ac:dyDescent="0.25">
      <c r="A68" s="31"/>
      <c r="B68" s="32"/>
      <c r="C68" s="32"/>
    </row>
    <row r="69" spans="1:3" x14ac:dyDescent="0.25">
      <c r="A69" s="31"/>
      <c r="B69" s="32"/>
      <c r="C69" s="32"/>
    </row>
    <row r="70" spans="1:3" x14ac:dyDescent="0.25">
      <c r="A70" s="31"/>
      <c r="B70" s="32"/>
      <c r="C70" s="32"/>
    </row>
    <row r="71" spans="1:3" x14ac:dyDescent="0.25">
      <c r="A71" s="31"/>
      <c r="B71" s="32"/>
      <c r="C71" s="32"/>
    </row>
    <row r="72" spans="1:3" x14ac:dyDescent="0.25">
      <c r="A72" s="31"/>
      <c r="B72" s="32"/>
      <c r="C72" s="32"/>
    </row>
    <row r="73" spans="1:3" x14ac:dyDescent="0.25">
      <c r="A73" s="31"/>
      <c r="B73" s="32"/>
      <c r="C73" s="32"/>
    </row>
    <row r="74" spans="1:3" x14ac:dyDescent="0.25">
      <c r="A74" s="31"/>
      <c r="B74" s="32"/>
      <c r="C74" s="32"/>
    </row>
    <row r="75" spans="1:3" x14ac:dyDescent="0.25">
      <c r="A75" s="31"/>
      <c r="B75" s="32"/>
      <c r="C75" s="32"/>
    </row>
    <row r="76" spans="1:3" x14ac:dyDescent="0.25">
      <c r="A76" s="31"/>
      <c r="B76" s="32"/>
      <c r="C76" s="32"/>
    </row>
    <row r="77" spans="1:3" x14ac:dyDescent="0.25">
      <c r="A77" s="31"/>
      <c r="B77" s="32"/>
      <c r="C77" s="32"/>
    </row>
    <row r="78" spans="1:3" x14ac:dyDescent="0.25">
      <c r="A78" s="31"/>
      <c r="B78" s="32"/>
      <c r="C78" s="32"/>
    </row>
    <row r="79" spans="1:3" x14ac:dyDescent="0.25">
      <c r="A79" s="31"/>
      <c r="B79" s="32"/>
      <c r="C79" s="32"/>
    </row>
    <row r="80" spans="1:3" x14ac:dyDescent="0.25">
      <c r="A80" s="31"/>
      <c r="B80" s="32"/>
      <c r="C80" s="32"/>
    </row>
    <row r="81" spans="1:3" x14ac:dyDescent="0.25">
      <c r="A81" s="31"/>
      <c r="B81" s="32"/>
      <c r="C81" s="32"/>
    </row>
    <row r="82" spans="1:3" x14ac:dyDescent="0.25">
      <c r="A82" s="31"/>
      <c r="B82" s="32"/>
      <c r="C82" s="32"/>
    </row>
    <row r="83" spans="1:3" x14ac:dyDescent="0.25">
      <c r="A83" s="31"/>
      <c r="B83" s="32"/>
      <c r="C83" s="32"/>
    </row>
    <row r="84" spans="1:3" x14ac:dyDescent="0.25">
      <c r="A84" s="31"/>
      <c r="B84" s="32"/>
      <c r="C84" s="32"/>
    </row>
    <row r="85" spans="1:3" x14ac:dyDescent="0.25">
      <c r="A85" s="31"/>
      <c r="B85" s="32"/>
      <c r="C85" s="32"/>
    </row>
    <row r="86" spans="1:3" x14ac:dyDescent="0.25">
      <c r="A86" s="31"/>
      <c r="B86" s="32"/>
      <c r="C86" s="32"/>
    </row>
    <row r="87" spans="1:3" x14ac:dyDescent="0.25">
      <c r="A87" s="31"/>
      <c r="B87" s="32"/>
      <c r="C87" s="32"/>
    </row>
    <row r="88" spans="1:3" x14ac:dyDescent="0.25">
      <c r="A88" s="31"/>
      <c r="B88" s="32"/>
      <c r="C88" s="32"/>
    </row>
    <row r="89" spans="1:3" x14ac:dyDescent="0.25">
      <c r="A89" s="31"/>
      <c r="B89" s="32"/>
      <c r="C89" s="32"/>
    </row>
    <row r="90" spans="1:3" x14ac:dyDescent="0.25">
      <c r="A90" s="31"/>
      <c r="B90" s="32"/>
      <c r="C90" s="32"/>
    </row>
    <row r="91" spans="1:3" x14ac:dyDescent="0.25">
      <c r="A91" s="31"/>
      <c r="B91" s="32"/>
      <c r="C91" s="32"/>
    </row>
    <row r="92" spans="1:3" x14ac:dyDescent="0.25">
      <c r="A92" s="31"/>
      <c r="B92" s="32"/>
      <c r="C92" s="32"/>
    </row>
    <row r="93" spans="1:3" x14ac:dyDescent="0.25">
      <c r="A93" s="31"/>
      <c r="B93" s="32"/>
      <c r="C93" s="32"/>
    </row>
    <row r="94" spans="1:3" x14ac:dyDescent="0.25">
      <c r="A94" s="31"/>
      <c r="B94" s="32"/>
      <c r="C94" s="32"/>
    </row>
    <row r="95" spans="1:3" x14ac:dyDescent="0.25">
      <c r="A95" s="31"/>
      <c r="B95" s="32"/>
      <c r="C95" s="32"/>
    </row>
    <row r="96" spans="1:3" x14ac:dyDescent="0.25">
      <c r="A96" s="31"/>
      <c r="B96" s="32"/>
      <c r="C96" s="32"/>
    </row>
    <row r="97" spans="1:3" x14ac:dyDescent="0.25">
      <c r="A97" s="31"/>
      <c r="B97" s="32"/>
      <c r="C97" s="32"/>
    </row>
    <row r="98" spans="1:3" x14ac:dyDescent="0.25">
      <c r="A98" s="31"/>
      <c r="B98" s="32"/>
      <c r="C98" s="32"/>
    </row>
    <row r="99" spans="1:3" x14ac:dyDescent="0.25">
      <c r="A99" s="31"/>
      <c r="B99" s="32"/>
      <c r="C99" s="32"/>
    </row>
    <row r="100" spans="1:3" x14ac:dyDescent="0.25">
      <c r="A100" s="31"/>
      <c r="B100" s="32"/>
      <c r="C100" s="32"/>
    </row>
    <row r="101" spans="1:3" x14ac:dyDescent="0.25">
      <c r="A101" s="31"/>
      <c r="B101" s="32"/>
      <c r="C101" s="32"/>
    </row>
    <row r="102" spans="1:3" x14ac:dyDescent="0.25">
      <c r="A102" s="31"/>
      <c r="B102" s="32"/>
      <c r="C102" s="32"/>
    </row>
    <row r="103" spans="1:3" x14ac:dyDescent="0.25">
      <c r="A103" s="31"/>
      <c r="B103" s="32"/>
      <c r="C103" s="32"/>
    </row>
    <row r="104" spans="1:3" x14ac:dyDescent="0.25">
      <c r="A104" s="31"/>
      <c r="B104" s="32"/>
      <c r="C104" s="32"/>
    </row>
    <row r="105" spans="1:3" x14ac:dyDescent="0.25">
      <c r="A105" s="31"/>
      <c r="B105" s="32"/>
      <c r="C105" s="32"/>
    </row>
    <row r="106" spans="1:3" x14ac:dyDescent="0.25">
      <c r="A106" s="31"/>
      <c r="B106" s="32"/>
      <c r="C106" s="32"/>
    </row>
    <row r="107" spans="1:3" x14ac:dyDescent="0.25">
      <c r="A107" s="31"/>
      <c r="B107" s="32"/>
      <c r="C107" s="32"/>
    </row>
    <row r="108" spans="1:3" x14ac:dyDescent="0.25">
      <c r="A108" s="31"/>
      <c r="B108" s="32"/>
      <c r="C108" s="32"/>
    </row>
    <row r="109" spans="1:3" x14ac:dyDescent="0.25">
      <c r="A109" s="31"/>
      <c r="B109" s="32"/>
      <c r="C109" s="32"/>
    </row>
    <row r="110" spans="1:3" x14ac:dyDescent="0.25">
      <c r="A110" s="31"/>
      <c r="B110" s="32"/>
      <c r="C110" s="32"/>
    </row>
    <row r="111" spans="1:3" x14ac:dyDescent="0.25">
      <c r="A111" s="31"/>
      <c r="B111" s="32"/>
      <c r="C111" s="32"/>
    </row>
    <row r="112" spans="1:3" x14ac:dyDescent="0.25">
      <c r="A112" s="31"/>
      <c r="B112" s="32"/>
      <c r="C112" s="32"/>
    </row>
    <row r="113" spans="1:3" x14ac:dyDescent="0.25">
      <c r="A113" s="31"/>
      <c r="B113" s="32"/>
      <c r="C113" s="32"/>
    </row>
    <row r="114" spans="1:3" x14ac:dyDescent="0.25">
      <c r="A114" s="31"/>
      <c r="B114" s="32"/>
      <c r="C114" s="32"/>
    </row>
    <row r="115" spans="1:3" x14ac:dyDescent="0.25">
      <c r="A115" s="31"/>
      <c r="B115" s="32"/>
      <c r="C115" s="32"/>
    </row>
    <row r="116" spans="1:3" x14ac:dyDescent="0.25">
      <c r="A116" s="31"/>
      <c r="B116" s="32"/>
      <c r="C116" s="32"/>
    </row>
    <row r="117" spans="1:3" x14ac:dyDescent="0.25">
      <c r="A117" s="31"/>
      <c r="B117" s="32"/>
      <c r="C117" s="32"/>
    </row>
    <row r="118" spans="1:3" x14ac:dyDescent="0.25">
      <c r="A118" s="31"/>
      <c r="B118" s="32"/>
      <c r="C118" s="32"/>
    </row>
    <row r="119" spans="1:3" x14ac:dyDescent="0.25">
      <c r="A119" s="31"/>
      <c r="B119" s="32"/>
      <c r="C119" s="32"/>
    </row>
    <row r="120" spans="1:3" x14ac:dyDescent="0.25">
      <c r="A120" s="31"/>
      <c r="B120" s="32"/>
      <c r="C120" s="32"/>
    </row>
    <row r="121" spans="1:3" x14ac:dyDescent="0.25">
      <c r="A121" s="31"/>
      <c r="B121" s="32"/>
      <c r="C121" s="32"/>
    </row>
    <row r="122" spans="1:3" x14ac:dyDescent="0.25">
      <c r="A122" s="31"/>
      <c r="B122" s="32"/>
      <c r="C122" s="32"/>
    </row>
    <row r="123" spans="1:3" x14ac:dyDescent="0.25">
      <c r="A123" s="31"/>
      <c r="B123" s="32"/>
      <c r="C123" s="32"/>
    </row>
    <row r="124" spans="1:3" x14ac:dyDescent="0.25">
      <c r="A124" s="31"/>
      <c r="B124" s="32"/>
      <c r="C124" s="32"/>
    </row>
    <row r="125" spans="1:3" x14ac:dyDescent="0.25">
      <c r="A125" s="31"/>
      <c r="B125" s="32"/>
      <c r="C125" s="32"/>
    </row>
    <row r="126" spans="1:3" x14ac:dyDescent="0.25">
      <c r="A126" s="31"/>
      <c r="B126" s="32"/>
      <c r="C126" s="32"/>
    </row>
    <row r="127" spans="1:3" x14ac:dyDescent="0.25">
      <c r="A127" s="31"/>
      <c r="B127" s="32"/>
      <c r="C127" s="32"/>
    </row>
    <row r="128" spans="1:3" x14ac:dyDescent="0.25">
      <c r="A128" s="31"/>
      <c r="B128" s="32"/>
      <c r="C128" s="32"/>
    </row>
    <row r="129" spans="1:3" x14ac:dyDescent="0.25">
      <c r="A129" s="31"/>
      <c r="B129" s="32"/>
      <c r="C129" s="32"/>
    </row>
    <row r="130" spans="1:3" x14ac:dyDescent="0.25">
      <c r="A130" s="31"/>
      <c r="B130" s="32"/>
      <c r="C130" s="32"/>
    </row>
    <row r="131" spans="1:3" x14ac:dyDescent="0.25">
      <c r="A131" s="31"/>
      <c r="B131" s="32"/>
      <c r="C131" s="32"/>
    </row>
    <row r="132" spans="1:3" x14ac:dyDescent="0.25">
      <c r="A132" s="31"/>
      <c r="B132" s="32"/>
      <c r="C132" s="32"/>
    </row>
    <row r="133" spans="1:3" x14ac:dyDescent="0.25">
      <c r="A133" s="31"/>
      <c r="B133" s="32"/>
      <c r="C133" s="32"/>
    </row>
    <row r="134" spans="1:3" x14ac:dyDescent="0.25">
      <c r="A134" s="31"/>
      <c r="B134" s="32"/>
      <c r="C134" s="32"/>
    </row>
    <row r="135" spans="1:3" x14ac:dyDescent="0.25">
      <c r="A135" s="31"/>
      <c r="B135" s="32"/>
      <c r="C135" s="32"/>
    </row>
    <row r="136" spans="1:3" x14ac:dyDescent="0.25">
      <c r="A136" s="31"/>
      <c r="B136" s="32"/>
      <c r="C136" s="32"/>
    </row>
    <row r="137" spans="1:3" x14ac:dyDescent="0.25">
      <c r="A137" s="31"/>
      <c r="B137" s="32"/>
      <c r="C137" s="32"/>
    </row>
    <row r="138" spans="1:3" x14ac:dyDescent="0.25">
      <c r="A138" s="31"/>
      <c r="B138" s="32"/>
      <c r="C138" s="32"/>
    </row>
    <row r="139" spans="1:3" x14ac:dyDescent="0.25">
      <c r="A139" s="31"/>
      <c r="B139" s="32"/>
      <c r="C139" s="32"/>
    </row>
    <row r="140" spans="1:3" x14ac:dyDescent="0.25">
      <c r="A140" s="31"/>
      <c r="B140" s="32"/>
      <c r="C140" s="32"/>
    </row>
    <row r="141" spans="1:3" x14ac:dyDescent="0.25">
      <c r="A141" s="31"/>
      <c r="B141" s="32"/>
      <c r="C141" s="32"/>
    </row>
    <row r="142" spans="1:3" x14ac:dyDescent="0.25">
      <c r="A142" s="31"/>
      <c r="B142" s="32"/>
      <c r="C142" s="32"/>
    </row>
    <row r="143" spans="1:3" x14ac:dyDescent="0.25">
      <c r="A143" s="31"/>
      <c r="B143" s="32"/>
      <c r="C143" s="32"/>
    </row>
    <row r="144" spans="1:3" x14ac:dyDescent="0.25">
      <c r="A144" s="31"/>
      <c r="B144" s="32"/>
      <c r="C144" s="32"/>
    </row>
    <row r="145" spans="1:3" x14ac:dyDescent="0.25">
      <c r="A145" s="31"/>
      <c r="B145" s="32"/>
      <c r="C145" s="32"/>
    </row>
    <row r="146" spans="1:3" x14ac:dyDescent="0.25">
      <c r="A146" s="31"/>
      <c r="B146" s="32"/>
      <c r="C146" s="32"/>
    </row>
    <row r="147" spans="1:3" x14ac:dyDescent="0.25">
      <c r="A147" s="31"/>
      <c r="B147" s="32"/>
      <c r="C147" s="32"/>
    </row>
    <row r="148" spans="1:3" x14ac:dyDescent="0.25">
      <c r="A148" s="31"/>
      <c r="B148" s="32"/>
      <c r="C148" s="32"/>
    </row>
    <row r="149" spans="1:3" x14ac:dyDescent="0.25">
      <c r="A149" s="31"/>
      <c r="B149" s="32"/>
      <c r="C149" s="32"/>
    </row>
    <row r="150" spans="1:3" x14ac:dyDescent="0.25">
      <c r="A150" s="31"/>
      <c r="B150" s="32"/>
      <c r="C150" s="32"/>
    </row>
    <row r="151" spans="1:3" x14ac:dyDescent="0.25">
      <c r="A151" s="31"/>
      <c r="B151" s="32"/>
      <c r="C151" s="32"/>
    </row>
    <row r="152" spans="1:3" x14ac:dyDescent="0.25">
      <c r="A152" s="31"/>
      <c r="B152" s="32"/>
      <c r="C152" s="32"/>
    </row>
    <row r="153" spans="1:3" x14ac:dyDescent="0.25">
      <c r="A153" s="31"/>
      <c r="B153" s="32"/>
      <c r="C153" s="32"/>
    </row>
    <row r="154" spans="1:3" x14ac:dyDescent="0.25">
      <c r="A154" s="31"/>
      <c r="B154" s="32"/>
      <c r="C154" s="32"/>
    </row>
    <row r="155" spans="1:3" x14ac:dyDescent="0.25">
      <c r="A155" s="31"/>
      <c r="B155" s="32"/>
      <c r="C155" s="32"/>
    </row>
    <row r="156" spans="1:3" x14ac:dyDescent="0.25">
      <c r="A156" s="31"/>
      <c r="B156" s="32"/>
      <c r="C156" s="32"/>
    </row>
    <row r="157" spans="1:3" x14ac:dyDescent="0.25">
      <c r="A157" s="31"/>
      <c r="B157" s="32"/>
      <c r="C157" s="32"/>
    </row>
    <row r="158" spans="1:3" x14ac:dyDescent="0.25">
      <c r="A158" s="31"/>
      <c r="B158" s="32"/>
      <c r="C158" s="32"/>
    </row>
    <row r="159" spans="1:3" x14ac:dyDescent="0.25">
      <c r="A159" s="31"/>
      <c r="B159" s="32"/>
      <c r="C159" s="32"/>
    </row>
    <row r="160" spans="1:3" x14ac:dyDescent="0.25">
      <c r="A160" s="31"/>
      <c r="B160" s="32"/>
      <c r="C160" s="32"/>
    </row>
    <row r="161" spans="1:3" x14ac:dyDescent="0.25">
      <c r="A161" s="31"/>
      <c r="B161" s="32"/>
      <c r="C161" s="32"/>
    </row>
    <row r="162" spans="1:3" x14ac:dyDescent="0.25">
      <c r="A162" s="31"/>
      <c r="B162" s="32"/>
      <c r="C162" s="32"/>
    </row>
    <row r="163" spans="1:3" x14ac:dyDescent="0.25">
      <c r="A163" s="31"/>
      <c r="B163" s="32"/>
      <c r="C163" s="32"/>
    </row>
    <row r="164" spans="1:3" x14ac:dyDescent="0.25">
      <c r="A164" s="31"/>
      <c r="B164" s="32"/>
      <c r="C164" s="32"/>
    </row>
    <row r="165" spans="1:3" x14ac:dyDescent="0.25">
      <c r="A165" s="31"/>
      <c r="B165" s="32"/>
      <c r="C165" s="32"/>
    </row>
    <row r="166" spans="1:3" x14ac:dyDescent="0.25">
      <c r="A166" s="31"/>
      <c r="B166" s="32"/>
      <c r="C166" s="32"/>
    </row>
    <row r="167" spans="1:3" x14ac:dyDescent="0.25">
      <c r="A167" s="31"/>
      <c r="B167" s="32"/>
      <c r="C167" s="32"/>
    </row>
    <row r="168" spans="1:3" x14ac:dyDescent="0.25">
      <c r="A168" s="31"/>
      <c r="B168" s="32"/>
      <c r="C168" s="32"/>
    </row>
    <row r="169" spans="1:3" x14ac:dyDescent="0.25">
      <c r="A169" s="31"/>
      <c r="B169" s="32"/>
      <c r="C169" s="32"/>
    </row>
    <row r="170" spans="1:3" x14ac:dyDescent="0.25">
      <c r="A170" s="31"/>
      <c r="B170" s="32"/>
      <c r="C170" s="32"/>
    </row>
    <row r="171" spans="1:3" x14ac:dyDescent="0.25">
      <c r="A171" s="31"/>
      <c r="B171" s="32"/>
      <c r="C171" s="32"/>
    </row>
    <row r="172" spans="1:3" x14ac:dyDescent="0.25">
      <c r="A172" s="31"/>
      <c r="B172" s="32"/>
      <c r="C172" s="32"/>
    </row>
    <row r="173" spans="1:3" x14ac:dyDescent="0.25">
      <c r="A173" s="31"/>
      <c r="B173" s="32"/>
      <c r="C173" s="32"/>
    </row>
    <row r="174" spans="1:3" x14ac:dyDescent="0.25">
      <c r="A174" s="31"/>
      <c r="B174" s="32"/>
      <c r="C174" s="32"/>
    </row>
    <row r="175" spans="1:3" x14ac:dyDescent="0.25">
      <c r="A175" s="31"/>
      <c r="B175" s="32"/>
      <c r="C175" s="32"/>
    </row>
    <row r="176" spans="1:3" x14ac:dyDescent="0.25">
      <c r="A176" s="31"/>
      <c r="B176" s="32"/>
      <c r="C176" s="32"/>
    </row>
    <row r="177" spans="1:3" x14ac:dyDescent="0.25">
      <c r="A177" s="31"/>
      <c r="B177" s="32"/>
      <c r="C177" s="32"/>
    </row>
    <row r="178" spans="1:3" x14ac:dyDescent="0.25">
      <c r="A178" s="31"/>
      <c r="B178" s="32"/>
      <c r="C178" s="32"/>
    </row>
    <row r="179" spans="1:3" x14ac:dyDescent="0.25">
      <c r="A179" s="31"/>
      <c r="B179" s="32"/>
      <c r="C179" s="32"/>
    </row>
    <row r="180" spans="1:3" x14ac:dyDescent="0.25">
      <c r="A180" s="31"/>
      <c r="B180" s="32"/>
      <c r="C180" s="32"/>
    </row>
    <row r="181" spans="1:3" x14ac:dyDescent="0.25">
      <c r="A181" s="31"/>
      <c r="B181" s="32"/>
      <c r="C181" s="32"/>
    </row>
    <row r="182" spans="1:3" x14ac:dyDescent="0.25">
      <c r="A182" s="31"/>
      <c r="B182" s="32"/>
      <c r="C182" s="32"/>
    </row>
    <row r="183" spans="1:3" x14ac:dyDescent="0.25">
      <c r="A183" s="31"/>
      <c r="B183" s="32"/>
      <c r="C183" s="32"/>
    </row>
    <row r="184" spans="1:3" x14ac:dyDescent="0.25">
      <c r="A184" s="31"/>
      <c r="B184" s="32"/>
      <c r="C184" s="32"/>
    </row>
    <row r="185" spans="1:3" x14ac:dyDescent="0.25">
      <c r="A185" s="31"/>
      <c r="B185" s="32"/>
      <c r="C185" s="32"/>
    </row>
    <row r="186" spans="1:3" x14ac:dyDescent="0.25">
      <c r="A186" s="31"/>
      <c r="B186" s="32"/>
      <c r="C186" s="32"/>
    </row>
    <row r="187" spans="1:3" x14ac:dyDescent="0.25">
      <c r="A187" s="31"/>
      <c r="B187" s="32"/>
      <c r="C187" s="32"/>
    </row>
    <row r="188" spans="1:3" x14ac:dyDescent="0.25">
      <c r="A188" s="31"/>
      <c r="B188" s="32"/>
      <c r="C188" s="32"/>
    </row>
    <row r="189" spans="1:3" x14ac:dyDescent="0.25">
      <c r="A189" s="31"/>
      <c r="B189" s="32"/>
      <c r="C189" s="32"/>
    </row>
    <row r="190" spans="1:3" x14ac:dyDescent="0.25">
      <c r="A190" s="31"/>
      <c r="B190" s="32"/>
      <c r="C190" s="32"/>
    </row>
    <row r="191" spans="1:3" x14ac:dyDescent="0.25">
      <c r="A191" s="31"/>
      <c r="B191" s="32"/>
      <c r="C191" s="32"/>
    </row>
    <row r="192" spans="1:3" x14ac:dyDescent="0.25">
      <c r="A192" s="31"/>
      <c r="B192" s="32"/>
      <c r="C192" s="32"/>
    </row>
    <row r="193" spans="1:3" x14ac:dyDescent="0.25">
      <c r="A193" s="31"/>
      <c r="B193" s="32"/>
      <c r="C193" s="32"/>
    </row>
    <row r="194" spans="1:3" x14ac:dyDescent="0.25">
      <c r="A194" s="31"/>
      <c r="B194" s="32"/>
      <c r="C194" s="32"/>
    </row>
    <row r="195" spans="1:3" x14ac:dyDescent="0.25">
      <c r="A195" s="31"/>
      <c r="B195" s="32"/>
      <c r="C195" s="32"/>
    </row>
    <row r="196" spans="1:3" x14ac:dyDescent="0.25">
      <c r="A196" s="31"/>
      <c r="B196" s="32"/>
      <c r="C196" s="32"/>
    </row>
    <row r="197" spans="1:3" x14ac:dyDescent="0.25">
      <c r="A197" s="31"/>
      <c r="B197" s="32"/>
      <c r="C197" s="32"/>
    </row>
    <row r="198" spans="1:3" x14ac:dyDescent="0.25">
      <c r="A198" s="31"/>
      <c r="B198" s="32"/>
      <c r="C198" s="32"/>
    </row>
    <row r="199" spans="1:3" x14ac:dyDescent="0.25">
      <c r="A199" s="31"/>
      <c r="B199" s="32"/>
      <c r="C199" s="32"/>
    </row>
    <row r="200" spans="1:3" x14ac:dyDescent="0.25">
      <c r="A200" s="31"/>
      <c r="B200" s="32"/>
      <c r="C200" s="32"/>
    </row>
    <row r="201" spans="1:3" x14ac:dyDescent="0.25">
      <c r="A201" s="31"/>
      <c r="B201" s="32"/>
      <c r="C201" s="32"/>
    </row>
    <row r="202" spans="1:3" x14ac:dyDescent="0.25">
      <c r="A202" s="31"/>
      <c r="B202" s="32"/>
      <c r="C202" s="32"/>
    </row>
    <row r="203" spans="1:3" x14ac:dyDescent="0.25">
      <c r="A203" s="31"/>
      <c r="B203" s="32"/>
      <c r="C203" s="32"/>
    </row>
    <row r="204" spans="1:3" x14ac:dyDescent="0.25">
      <c r="A204" s="31"/>
      <c r="B204" s="32"/>
      <c r="C204" s="32"/>
    </row>
    <row r="205" spans="1:3" x14ac:dyDescent="0.25">
      <c r="A205" s="31"/>
      <c r="B205" s="32"/>
      <c r="C205" s="32"/>
    </row>
    <row r="206" spans="1:3" x14ac:dyDescent="0.25">
      <c r="A206" s="31"/>
      <c r="B206" s="32"/>
      <c r="C206" s="32"/>
    </row>
    <row r="207" spans="1:3" x14ac:dyDescent="0.25">
      <c r="A207" s="31"/>
      <c r="B207" s="32"/>
      <c r="C207" s="32"/>
    </row>
    <row r="208" spans="1:3" x14ac:dyDescent="0.25">
      <c r="A208" s="31"/>
      <c r="B208" s="32"/>
      <c r="C208" s="32"/>
    </row>
    <row r="209" spans="1:3" x14ac:dyDescent="0.25">
      <c r="A209" s="31"/>
      <c r="B209" s="32"/>
      <c r="C209" s="32"/>
    </row>
    <row r="210" spans="1:3" x14ac:dyDescent="0.25">
      <c r="A210" s="31"/>
      <c r="B210" s="32"/>
      <c r="C210" s="32"/>
    </row>
    <row r="211" spans="1:3" x14ac:dyDescent="0.25">
      <c r="A211" s="31"/>
      <c r="B211" s="32"/>
      <c r="C211" s="32"/>
    </row>
    <row r="212" spans="1:3" x14ac:dyDescent="0.25">
      <c r="A212" s="31"/>
      <c r="B212" s="32"/>
      <c r="C212" s="32"/>
    </row>
    <row r="213" spans="1:3" x14ac:dyDescent="0.25">
      <c r="A213" s="31"/>
      <c r="B213" s="32"/>
      <c r="C213" s="32"/>
    </row>
    <row r="214" spans="1:3" x14ac:dyDescent="0.25">
      <c r="A214" s="31"/>
      <c r="B214" s="32"/>
      <c r="C214" s="32"/>
    </row>
    <row r="215" spans="1:3" x14ac:dyDescent="0.25">
      <c r="A215" s="31"/>
      <c r="B215" s="32"/>
      <c r="C215" s="32"/>
    </row>
    <row r="216" spans="1:3" x14ac:dyDescent="0.25">
      <c r="A216" s="31"/>
      <c r="B216" s="32"/>
      <c r="C216" s="32"/>
    </row>
    <row r="217" spans="1:3" x14ac:dyDescent="0.25">
      <c r="A217" s="31"/>
      <c r="B217" s="32"/>
      <c r="C217" s="32"/>
    </row>
    <row r="218" spans="1:3" x14ac:dyDescent="0.25">
      <c r="A218" s="31"/>
      <c r="B218" s="32"/>
      <c r="C218" s="32"/>
    </row>
    <row r="219" spans="1:3" x14ac:dyDescent="0.25">
      <c r="A219" s="31"/>
      <c r="B219" s="32"/>
      <c r="C219" s="32"/>
    </row>
    <row r="220" spans="1:3" x14ac:dyDescent="0.25">
      <c r="A220" s="31"/>
      <c r="B220" s="32"/>
      <c r="C220" s="32"/>
    </row>
    <row r="221" spans="1:3" x14ac:dyDescent="0.25">
      <c r="A221" s="31"/>
      <c r="B221" s="32"/>
      <c r="C221" s="32"/>
    </row>
    <row r="222" spans="1:3" x14ac:dyDescent="0.25">
      <c r="A222" s="31"/>
      <c r="B222" s="32"/>
      <c r="C222" s="32"/>
    </row>
    <row r="223" spans="1:3" x14ac:dyDescent="0.25">
      <c r="A223" s="31"/>
      <c r="B223" s="32"/>
      <c r="C223" s="32"/>
    </row>
    <row r="224" spans="1:3" x14ac:dyDescent="0.25">
      <c r="A224" s="31"/>
      <c r="B224" s="32"/>
      <c r="C224" s="32"/>
    </row>
    <row r="225" spans="1:3" x14ac:dyDescent="0.25">
      <c r="A225" s="31"/>
      <c r="B225" s="32"/>
      <c r="C225" s="32"/>
    </row>
    <row r="226" spans="1:3" x14ac:dyDescent="0.25">
      <c r="A226" s="31"/>
      <c r="B226" s="32"/>
      <c r="C226" s="32"/>
    </row>
    <row r="227" spans="1:3" x14ac:dyDescent="0.25">
      <c r="A227" s="31"/>
      <c r="B227" s="32"/>
      <c r="C227" s="32"/>
    </row>
    <row r="228" spans="1:3" x14ac:dyDescent="0.25">
      <c r="A228" s="31"/>
      <c r="B228" s="32"/>
      <c r="C228" s="32"/>
    </row>
    <row r="229" spans="1:3" x14ac:dyDescent="0.25">
      <c r="A229" s="31"/>
      <c r="B229" s="32"/>
      <c r="C229" s="32"/>
    </row>
    <row r="230" spans="1:3" x14ac:dyDescent="0.25">
      <c r="A230" s="31"/>
      <c r="B230" s="32"/>
      <c r="C230" s="32"/>
    </row>
    <row r="231" spans="1:3" x14ac:dyDescent="0.25">
      <c r="A231" s="31"/>
      <c r="B231" s="32"/>
      <c r="C231" s="32"/>
    </row>
    <row r="232" spans="1:3" x14ac:dyDescent="0.25">
      <c r="A232" s="31"/>
      <c r="B232" s="32"/>
      <c r="C232" s="32"/>
    </row>
    <row r="233" spans="1:3" x14ac:dyDescent="0.25">
      <c r="A233" s="31"/>
      <c r="B233" s="32"/>
      <c r="C233" s="32"/>
    </row>
    <row r="234" spans="1:3" x14ac:dyDescent="0.25">
      <c r="A234" s="31"/>
      <c r="B234" s="32"/>
      <c r="C234" s="32"/>
    </row>
    <row r="235" spans="1:3" x14ac:dyDescent="0.25">
      <c r="A235" s="31"/>
      <c r="B235" s="32"/>
      <c r="C235" s="32"/>
    </row>
    <row r="236" spans="1:3" x14ac:dyDescent="0.25">
      <c r="A236" s="31"/>
      <c r="B236" s="32"/>
      <c r="C236" s="32"/>
    </row>
    <row r="237" spans="1:3" x14ac:dyDescent="0.25">
      <c r="A237" s="31"/>
      <c r="B237" s="32"/>
      <c r="C237" s="32"/>
    </row>
    <row r="238" spans="1:3" x14ac:dyDescent="0.25">
      <c r="A238" s="31"/>
      <c r="B238" s="32"/>
      <c r="C238" s="32"/>
    </row>
    <row r="239" spans="1:3" x14ac:dyDescent="0.25">
      <c r="A239" s="31"/>
      <c r="B239" s="32"/>
      <c r="C239" s="32"/>
    </row>
    <row r="240" spans="1:3" x14ac:dyDescent="0.25">
      <c r="A240" s="31"/>
      <c r="B240" s="32"/>
      <c r="C240" s="32"/>
    </row>
    <row r="241" spans="1:3" x14ac:dyDescent="0.25">
      <c r="A241" s="31"/>
      <c r="B241" s="32"/>
      <c r="C241" s="32"/>
    </row>
    <row r="242" spans="1:3" x14ac:dyDescent="0.25">
      <c r="A242" s="31"/>
      <c r="B242" s="32"/>
      <c r="C242" s="32"/>
    </row>
    <row r="243" spans="1:3" x14ac:dyDescent="0.25">
      <c r="A243" s="31"/>
      <c r="B243" s="32"/>
      <c r="C243" s="32"/>
    </row>
    <row r="244" spans="1:3" x14ac:dyDescent="0.25">
      <c r="A244" s="31"/>
      <c r="B244" s="32"/>
      <c r="C244" s="32"/>
    </row>
    <row r="245" spans="1:3" x14ac:dyDescent="0.25">
      <c r="A245" s="31"/>
      <c r="B245" s="32"/>
      <c r="C245" s="32"/>
    </row>
    <row r="246" spans="1:3" x14ac:dyDescent="0.25">
      <c r="A246" s="31"/>
      <c r="B246" s="32"/>
      <c r="C246" s="32"/>
    </row>
    <row r="247" spans="1:3" x14ac:dyDescent="0.25">
      <c r="A247" s="31"/>
      <c r="B247" s="32"/>
      <c r="C247" s="32"/>
    </row>
    <row r="248" spans="1:3" x14ac:dyDescent="0.25">
      <c r="A248" s="31"/>
      <c r="B248" s="32"/>
      <c r="C248" s="32"/>
    </row>
    <row r="249" spans="1:3" x14ac:dyDescent="0.25">
      <c r="A249" s="31"/>
      <c r="B249" s="32"/>
      <c r="C249" s="32"/>
    </row>
    <row r="250" spans="1:3" x14ac:dyDescent="0.25">
      <c r="A250" s="31"/>
      <c r="B250" s="32"/>
      <c r="C250" s="32"/>
    </row>
    <row r="251" spans="1:3" x14ac:dyDescent="0.25">
      <c r="A251" s="32"/>
      <c r="B251" s="32"/>
      <c r="C251" s="32"/>
    </row>
    <row r="252" spans="1:3" x14ac:dyDescent="0.25">
      <c r="A252" s="32"/>
      <c r="B252" s="32"/>
      <c r="C252" s="32"/>
    </row>
  </sheetData>
  <sheetProtection select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B7092-CBE1-4183-A528-E7C1950D397E}">
  <sheetPr codeName="Sheet61">
    <tabColor theme="0" tint="-0.499984740745262"/>
  </sheetPr>
  <dimension ref="A1:F14"/>
  <sheetViews>
    <sheetView workbookViewId="0">
      <selection sqref="A1:H15"/>
    </sheetView>
  </sheetViews>
  <sheetFormatPr defaultRowHeight="15" x14ac:dyDescent="0.25"/>
  <cols>
    <col min="1" max="1" width="35.28515625" customWidth="1"/>
    <col min="4" max="4" width="14.28515625" customWidth="1"/>
  </cols>
  <sheetData>
    <row r="1" spans="1:6" x14ac:dyDescent="0.25">
      <c r="A1" t="s">
        <v>18</v>
      </c>
    </row>
    <row r="3" spans="1:6" x14ac:dyDescent="0.25">
      <c r="A3" t="s">
        <v>19</v>
      </c>
      <c r="D3" t="s">
        <v>48</v>
      </c>
      <c r="F3" t="s">
        <v>88</v>
      </c>
    </row>
    <row r="4" spans="1:6" x14ac:dyDescent="0.25">
      <c r="A4" t="s">
        <v>22</v>
      </c>
      <c r="D4" t="s">
        <v>74</v>
      </c>
      <c r="F4" t="s">
        <v>89</v>
      </c>
    </row>
    <row r="5" spans="1:6" x14ac:dyDescent="0.25">
      <c r="A5" t="s">
        <v>23</v>
      </c>
      <c r="D5" t="s">
        <v>76</v>
      </c>
      <c r="F5" t="s">
        <v>90</v>
      </c>
    </row>
    <row r="6" spans="1:6" x14ac:dyDescent="0.25">
      <c r="A6" t="s">
        <v>20</v>
      </c>
    </row>
    <row r="7" spans="1:6" x14ac:dyDescent="0.25">
      <c r="A7" t="s">
        <v>21</v>
      </c>
    </row>
    <row r="8" spans="1:6" x14ac:dyDescent="0.25">
      <c r="A8" t="s">
        <v>24</v>
      </c>
    </row>
    <row r="9" spans="1:6" x14ac:dyDescent="0.25">
      <c r="A9" t="s">
        <v>25</v>
      </c>
    </row>
    <row r="10" spans="1:6" x14ac:dyDescent="0.25">
      <c r="A10" t="s">
        <v>26</v>
      </c>
      <c r="D10" t="s">
        <v>98</v>
      </c>
    </row>
    <row r="11" spans="1:6" x14ac:dyDescent="0.25">
      <c r="A11" t="s">
        <v>27</v>
      </c>
      <c r="D11" t="s">
        <v>14</v>
      </c>
    </row>
    <row r="12" spans="1:6" x14ac:dyDescent="0.25">
      <c r="D12" t="s">
        <v>16</v>
      </c>
    </row>
    <row r="13" spans="1:6" x14ac:dyDescent="0.25">
      <c r="D13" t="s">
        <v>99</v>
      </c>
    </row>
    <row r="14" spans="1:6" x14ac:dyDescent="0.25">
      <c r="D14" t="s">
        <v>100</v>
      </c>
    </row>
  </sheetData>
  <sheetProtection algorithmName="SHA-512" hashValue="xajToNqhLViI88x3wW1SML6w/2L4lHVzMWyFWX9bLG5Mvn35+v6SzzAUXI5zaheNNTV18HUtK0N+wlsURKVEEg==" saltValue="KTOYs/kBFEPy+fU+YyJblw==" spinCount="100000" sheet="1" objects="1" scenarios="1" selectLockedCells="1" selectUnlockedCell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409575</xdr:colOff>
                    <xdr:row>1</xdr:row>
                    <xdr:rowOff>57150</xdr:rowOff>
                  </from>
                  <to>
                    <xdr:col>9</xdr:col>
                    <xdr:colOff>438150</xdr:colOff>
                    <xdr:row>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FD Information</vt:lpstr>
      <vt:lpstr>Application</vt:lpstr>
      <vt:lpstr>ASE Verification</vt:lpstr>
      <vt:lpstr>Random Number</vt:lpstr>
      <vt:lpstr>ASE Summary</vt:lpstr>
      <vt:lpstr>ASE Notes</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Snider, John (SOLGEN)</dc:creator>
  <cp:lastModifiedBy>Snider, John (SOLGEN)</cp:lastModifiedBy>
  <dcterms:created xsi:type="dcterms:W3CDTF">2022-04-27T17:03:02Z</dcterms:created>
  <dcterms:modified xsi:type="dcterms:W3CDTF">2022-10-14T16:10:43Z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2022-04-27T17:03:03Z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b025f0e9-e6db-4195-b0bf-daaffe24b0f4</vt:lpwstr>
  </property>
  <property fmtid="{D5CDD505-2E9C-101B-9397-08002B2CF9AE}" pid="8" name="MSIP_Label_034a106e-6316-442c-ad35-738afd673d2b_ContentBits">
    <vt:lpwstr>0</vt:lpwstr>
  </property>
</Properties>
</file>